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45" yWindow="375" windowWidth="9960" windowHeight="5250" firstSheet="16" activeTab="21"/>
  </bookViews>
  <sheets>
    <sheet name="4X4s" sheetId="1" state="hidden" r:id="rId1"/>
    <sheet name="CFO Workshops" sheetId="2" state="hidden" r:id="rId2"/>
    <sheet name="Training" sheetId="3" state="hidden" r:id="rId3"/>
    <sheet name="Planning list" sheetId="4" state="hidden" r:id="rId4"/>
    <sheet name="Main Programme (AO's)" sheetId="5" state="hidden" r:id="rId5"/>
    <sheet name="Main Programme (Dr's Changes)" sheetId="7" state="hidden" r:id="rId6"/>
    <sheet name="Options" sheetId="8" state="hidden" r:id="rId7"/>
    <sheet name="Adjusted base" sheetId="9" state="hidden" r:id="rId8"/>
    <sheet name="Approach" sheetId="10" state="hidden" r:id="rId9"/>
    <sheet name="Fiscal Policy " sheetId="11" state="hidden" r:id="rId10"/>
    <sheet name="Process (Role players)" sheetId="12" state="hidden" r:id="rId11"/>
    <sheet name="Process (Flow Chart)" sheetId="13" state="hidden" r:id="rId12"/>
    <sheet name="AOs visits" sheetId="14" state="hidden" r:id="rId13"/>
    <sheet name="Sheet1" sheetId="15" state="hidden" r:id="rId14"/>
    <sheet name="Fiscal Services (2)" sheetId="16" state="hidden" r:id="rId15"/>
    <sheet name="Fiscal Services" sheetId="17" state="hidden" r:id="rId16"/>
    <sheet name="School Profile1" sheetId="20" r:id="rId17"/>
    <sheet name="Resources" sheetId="32" r:id="rId18"/>
    <sheet name="Systems" sheetId="30" r:id="rId19"/>
    <sheet name="APIP Gr 1-9" sheetId="23" r:id="rId20"/>
    <sheet name="APIP Gr 10 - 12" sheetId="24" r:id="rId21"/>
    <sheet name="Action Plan" sheetId="31" r:id="rId22"/>
  </sheets>
  <definedNames>
    <definedName name="_xlnm.Print_Area" localSheetId="21">'Action Plan'!$A$1:$G$76</definedName>
    <definedName name="_xlnm.Print_Area" localSheetId="20">'APIP Gr 10 - 12'!$A$1:$L$71</definedName>
    <definedName name="_xlnm.Print_Area" localSheetId="19">'APIP Gr 1-9'!$A$1:$N$48</definedName>
    <definedName name="_xlnm.Print_Area" localSheetId="9">'Fiscal Policy '!$A$1:$D$69</definedName>
    <definedName name="_xlnm.Print_Area" localSheetId="14">'Fiscal Services (2)'!$A$1:$D$25</definedName>
    <definedName name="_xlnm.Print_Area" localSheetId="4">'Main Programme (AO''s)'!$A$1:$D$45</definedName>
    <definedName name="_xlnm.Print_Area" localSheetId="5">'Main Programme (Dr''s Changes)'!$A$1:$D$97</definedName>
    <definedName name="_xlnm.Print_Area" localSheetId="11">'Process (Flow Chart)'!$A$1:$K$64</definedName>
    <definedName name="_xlnm.Print_Area" localSheetId="10">'Process (Role players)'!$A$1:$O$21</definedName>
    <definedName name="_xlnm.Print_Area" localSheetId="16">'School Profile1'!$A$1:$O$79</definedName>
    <definedName name="_xlnm.Print_Area" localSheetId="18">Systems!$A$1:$H$8</definedName>
    <definedName name="_xlnm.Print_Titles" localSheetId="9">'Fiscal Policy '!$1:$1</definedName>
    <definedName name="_xlnm.Print_Titles" localSheetId="15">'Fiscal Services'!$1:$1</definedName>
    <definedName name="_xlnm.Print_Titles" localSheetId="14">'Fiscal Services (2)'!$1:$1</definedName>
    <definedName name="_xlnm.Print_Titles" localSheetId="4">'Main Programme (AO''s)'!$1:$1</definedName>
    <definedName name="_xlnm.Print_Titles" localSheetId="5">'Main Programme (Dr''s Changes)'!$1:$1</definedName>
    <definedName name="_xlnm.Print_Titles" localSheetId="10">'Process (Role players)'!$1:$9</definedName>
    <definedName name="_xlnm.Print_Titles" localSheetId="13">Sheet1!$1:$1</definedName>
    <definedName name="Z_33CE5FA5_B2E9_495F_B9CD_30B929742ABB_.wvu.Cols" localSheetId="0" hidden="1">'4X4s'!$A:$A</definedName>
    <definedName name="Z_33CE5FA5_B2E9_495F_B9CD_30B929742ABB_.wvu.Cols" localSheetId="5" hidden="1">'Main Programme (Dr''s Changes)'!$A:$A</definedName>
    <definedName name="Z_33CE5FA5_B2E9_495F_B9CD_30B929742ABB_.wvu.PrintArea" localSheetId="9" hidden="1">'Fiscal Policy '!$A$1:$D$69</definedName>
    <definedName name="Z_33CE5FA5_B2E9_495F_B9CD_30B929742ABB_.wvu.PrintArea" localSheetId="14" hidden="1">'Fiscal Services (2)'!$A$1:$D$25</definedName>
    <definedName name="Z_33CE5FA5_B2E9_495F_B9CD_30B929742ABB_.wvu.PrintArea" localSheetId="4" hidden="1">'Main Programme (AO''s)'!$A$1:$D$45</definedName>
    <definedName name="Z_33CE5FA5_B2E9_495F_B9CD_30B929742ABB_.wvu.PrintArea" localSheetId="5" hidden="1">'Main Programme (Dr''s Changes)'!$A$1:$D$97</definedName>
    <definedName name="Z_33CE5FA5_B2E9_495F_B9CD_30B929742ABB_.wvu.PrintArea" localSheetId="11" hidden="1">'Process (Flow Chart)'!$A$1:$K$64</definedName>
    <definedName name="Z_33CE5FA5_B2E9_495F_B9CD_30B929742ABB_.wvu.PrintArea" localSheetId="10" hidden="1">'Process (Role players)'!$A$1:$O$21</definedName>
    <definedName name="Z_33CE5FA5_B2E9_495F_B9CD_30B929742ABB_.wvu.PrintTitles" localSheetId="9" hidden="1">'Fiscal Policy '!$1:$1</definedName>
    <definedName name="Z_33CE5FA5_B2E9_495F_B9CD_30B929742ABB_.wvu.PrintTitles" localSheetId="15" hidden="1">'Fiscal Services'!$1:$1</definedName>
    <definedName name="Z_33CE5FA5_B2E9_495F_B9CD_30B929742ABB_.wvu.PrintTitles" localSheetId="14" hidden="1">'Fiscal Services (2)'!$1:$1</definedName>
    <definedName name="Z_33CE5FA5_B2E9_495F_B9CD_30B929742ABB_.wvu.PrintTitles" localSheetId="4" hidden="1">'Main Programme (AO''s)'!$1:$1</definedName>
    <definedName name="Z_33CE5FA5_B2E9_495F_B9CD_30B929742ABB_.wvu.PrintTitles" localSheetId="5" hidden="1">'Main Programme (Dr''s Changes)'!$1:$1</definedName>
    <definedName name="Z_33CE5FA5_B2E9_495F_B9CD_30B929742ABB_.wvu.PrintTitles" localSheetId="10" hidden="1">'Process (Role players)'!$1:$9</definedName>
    <definedName name="Z_33CE5FA5_B2E9_495F_B9CD_30B929742ABB_.wvu.PrintTitles" localSheetId="13" hidden="1">Sheet1!$1:$1</definedName>
    <definedName name="Z_33CE5FA5_B2E9_495F_B9CD_30B929742ABB_.wvu.Rows" localSheetId="9" hidden="1">'Fiscal Policy '!$72:$118</definedName>
    <definedName name="Z_3B586EC4_E37C_475B_B58C_3FF9E9D33B1F_.wvu.Cols" localSheetId="0" hidden="1">'4X4s'!$A:$A</definedName>
    <definedName name="Z_3B586EC4_E37C_475B_B58C_3FF9E9D33B1F_.wvu.Cols" localSheetId="5" hidden="1">'Main Programme (Dr''s Changes)'!$A:$A</definedName>
    <definedName name="Z_3B586EC4_E37C_475B_B58C_3FF9E9D33B1F_.wvu.PrintArea" localSheetId="9" hidden="1">'Fiscal Policy '!$A$1:$D$69</definedName>
    <definedName name="Z_3B586EC4_E37C_475B_B58C_3FF9E9D33B1F_.wvu.PrintArea" localSheetId="14" hidden="1">'Fiscal Services (2)'!$A$1:$D$25</definedName>
    <definedName name="Z_3B586EC4_E37C_475B_B58C_3FF9E9D33B1F_.wvu.PrintArea" localSheetId="4" hidden="1">'Main Programme (AO''s)'!$A$1:$D$45</definedName>
    <definedName name="Z_3B586EC4_E37C_475B_B58C_3FF9E9D33B1F_.wvu.PrintArea" localSheetId="5" hidden="1">'Main Programme (Dr''s Changes)'!$A$1:$D$97</definedName>
    <definedName name="Z_3B586EC4_E37C_475B_B58C_3FF9E9D33B1F_.wvu.PrintArea" localSheetId="11" hidden="1">'Process (Flow Chart)'!$A$1:$K$64</definedName>
    <definedName name="Z_3B586EC4_E37C_475B_B58C_3FF9E9D33B1F_.wvu.PrintArea" localSheetId="10" hidden="1">'Process (Role players)'!$A$1:$O$21</definedName>
    <definedName name="Z_3B586EC4_E37C_475B_B58C_3FF9E9D33B1F_.wvu.PrintTitles" localSheetId="9" hidden="1">'Fiscal Policy '!$1:$1</definedName>
    <definedName name="Z_3B586EC4_E37C_475B_B58C_3FF9E9D33B1F_.wvu.PrintTitles" localSheetId="15" hidden="1">'Fiscal Services'!$1:$1</definedName>
    <definedName name="Z_3B586EC4_E37C_475B_B58C_3FF9E9D33B1F_.wvu.PrintTitles" localSheetId="14" hidden="1">'Fiscal Services (2)'!$1:$1</definedName>
    <definedName name="Z_3B586EC4_E37C_475B_B58C_3FF9E9D33B1F_.wvu.PrintTitles" localSheetId="4" hidden="1">'Main Programme (AO''s)'!$1:$1</definedName>
    <definedName name="Z_3B586EC4_E37C_475B_B58C_3FF9E9D33B1F_.wvu.PrintTitles" localSheetId="5" hidden="1">'Main Programme (Dr''s Changes)'!$1:$1</definedName>
    <definedName name="Z_3B586EC4_E37C_475B_B58C_3FF9E9D33B1F_.wvu.PrintTitles" localSheetId="10" hidden="1">'Process (Role players)'!$1:$9</definedName>
    <definedName name="Z_3B586EC4_E37C_475B_B58C_3FF9E9D33B1F_.wvu.PrintTitles" localSheetId="13" hidden="1">Sheet1!$1:$1</definedName>
    <definedName name="Z_3B586EC4_E37C_475B_B58C_3FF9E9D33B1F_.wvu.Rows" localSheetId="9" hidden="1">'Fiscal Policy '!$72:$118</definedName>
  </definedNames>
  <calcPr calcId="144525"/>
  <customWorkbookViews>
    <customWorkbookView name="Smit - Personal View" guid="{3B586EC4-E37C-475B-B58C-3FF9E9D33B1F}" mergeInterval="0" personalView="1" maximized="1" windowWidth="796" windowHeight="383" activeSheetId="6"/>
    <customWorkbookView name="pppienaa - Personal View" guid="{33CE5FA5-B2E9-495F-B9CD-30B929742ABB}" mergeInterval="0" personalView="1" maximized="1" windowWidth="987" windowHeight="589" activeSheetId="6"/>
  </customWorkbookViews>
</workbook>
</file>

<file path=xl/calcChain.xml><?xml version="1.0" encoding="utf-8"?>
<calcChain xmlns="http://schemas.openxmlformats.org/spreadsheetml/2006/main">
  <c r="C3" i="9" l="1"/>
  <c r="D3" i="9" s="1"/>
  <c r="E3" i="9" s="1"/>
  <c r="B4" i="9"/>
  <c r="C4" i="9"/>
  <c r="D4" i="9"/>
  <c r="E4" i="9"/>
  <c r="B13" i="9"/>
  <c r="C13" i="9"/>
  <c r="D13" i="9"/>
  <c r="E13" i="9"/>
  <c r="F2" i="8"/>
  <c r="I2" i="8" s="1"/>
  <c r="C3" i="8"/>
  <c r="D3" i="8" s="1"/>
  <c r="E3" i="8" s="1"/>
  <c r="F3" i="8" s="1"/>
  <c r="G3" i="8" s="1"/>
  <c r="H3" i="8" s="1"/>
  <c r="I3" i="8" s="1"/>
  <c r="J3" i="8" s="1"/>
  <c r="B7" i="8"/>
  <c r="E7" i="8"/>
  <c r="H7" i="8"/>
  <c r="C8" i="8"/>
  <c r="D8" i="8" s="1"/>
  <c r="F8" i="8"/>
  <c r="G8" i="8" s="1"/>
  <c r="I8" i="8"/>
  <c r="J8" i="8" s="1"/>
  <c r="C9" i="8"/>
  <c r="D9" i="8" s="1"/>
  <c r="F9" i="8"/>
  <c r="G9" i="8" s="1"/>
  <c r="I9" i="8"/>
  <c r="J9" i="8" s="1"/>
  <c r="C10" i="8"/>
  <c r="D10" i="8" s="1"/>
  <c r="F10" i="8"/>
  <c r="G10" i="8" s="1"/>
  <c r="I10" i="8"/>
  <c r="J10" i="8" s="1"/>
  <c r="B12" i="8"/>
  <c r="E12" i="8"/>
  <c r="H12" i="8"/>
  <c r="C13" i="8"/>
  <c r="D13" i="8" s="1"/>
  <c r="F13" i="8"/>
  <c r="F12" i="8" s="1"/>
  <c r="I13" i="8"/>
  <c r="J13" i="8" s="1"/>
  <c r="J12" i="8" s="1"/>
  <c r="C14" i="8"/>
  <c r="D14" i="8" s="1"/>
  <c r="F14" i="8"/>
  <c r="G14" i="8" s="1"/>
  <c r="I14" i="8"/>
  <c r="J14" i="8"/>
  <c r="B18" i="8"/>
  <c r="C18" i="8"/>
  <c r="E18" i="8"/>
  <c r="F18" i="8"/>
  <c r="H18" i="8"/>
  <c r="I18" i="8"/>
  <c r="D19" i="8"/>
  <c r="G19" i="8"/>
  <c r="J19" i="8"/>
  <c r="D20" i="8"/>
  <c r="G20" i="8"/>
  <c r="G18" i="8" s="1"/>
  <c r="J20" i="8"/>
  <c r="D21" i="8"/>
  <c r="G21" i="8"/>
  <c r="J21" i="8"/>
  <c r="B23" i="8"/>
  <c r="C23" i="8"/>
  <c r="E23" i="8"/>
  <c r="F23" i="8"/>
  <c r="H23" i="8"/>
  <c r="H16" i="8" s="1"/>
  <c r="I23" i="8"/>
  <c r="I16" i="8" s="1"/>
  <c r="D24" i="8"/>
  <c r="G24" i="8"/>
  <c r="J24" i="8"/>
  <c r="D25" i="8"/>
  <c r="G25" i="8"/>
  <c r="G23" i="8" s="1"/>
  <c r="J25" i="8"/>
  <c r="J23" i="8" s="1"/>
  <c r="B29" i="8"/>
  <c r="C29" i="8"/>
  <c r="E29" i="8"/>
  <c r="F29" i="8"/>
  <c r="H29" i="8"/>
  <c r="I29" i="8"/>
  <c r="D30" i="8"/>
  <c r="G30" i="8"/>
  <c r="J30" i="8"/>
  <c r="J29" i="8" s="1"/>
  <c r="J27" i="8" s="1"/>
  <c r="D31" i="8"/>
  <c r="G31" i="8"/>
  <c r="J31" i="8"/>
  <c r="D32" i="8"/>
  <c r="G32" i="8"/>
  <c r="J32" i="8"/>
  <c r="B34" i="8"/>
  <c r="C34" i="8"/>
  <c r="C27" i="8" s="1"/>
  <c r="E34" i="8"/>
  <c r="E27" i="8" s="1"/>
  <c r="F34" i="8"/>
  <c r="F27" i="8" s="1"/>
  <c r="H34" i="8"/>
  <c r="I34" i="8"/>
  <c r="D35" i="8"/>
  <c r="G35" i="8"/>
  <c r="J35" i="8"/>
  <c r="J34" i="8" s="1"/>
  <c r="D36" i="8"/>
  <c r="D34" i="8" s="1"/>
  <c r="G36" i="8"/>
  <c r="J36" i="8"/>
  <c r="B40" i="8"/>
  <c r="C40" i="8"/>
  <c r="C38" i="8" s="1"/>
  <c r="E40" i="8"/>
  <c r="E38" i="8" s="1"/>
  <c r="F40" i="8"/>
  <c r="H40" i="8"/>
  <c r="I40" i="8"/>
  <c r="I38" i="8" s="1"/>
  <c r="D41" i="8"/>
  <c r="G41" i="8"/>
  <c r="J41" i="8"/>
  <c r="D42" i="8"/>
  <c r="G42" i="8"/>
  <c r="J42" i="8"/>
  <c r="D43" i="8"/>
  <c r="G43" i="8"/>
  <c r="J43" i="8"/>
  <c r="J40" i="8" s="1"/>
  <c r="B45" i="8"/>
  <c r="C45" i="8"/>
  <c r="E45" i="8"/>
  <c r="F45" i="8"/>
  <c r="H45" i="8"/>
  <c r="I45" i="8"/>
  <c r="D46" i="8"/>
  <c r="G46" i="8"/>
  <c r="J46" i="8"/>
  <c r="D47" i="8"/>
  <c r="G47" i="8"/>
  <c r="J47" i="8"/>
  <c r="C12" i="8" l="1"/>
  <c r="G13" i="8"/>
  <c r="G12" i="8" s="1"/>
  <c r="G45" i="8"/>
  <c r="D40" i="8"/>
  <c r="H38" i="8"/>
  <c r="G34" i="8"/>
  <c r="G40" i="8"/>
  <c r="G38" i="8" s="1"/>
  <c r="F16" i="8"/>
  <c r="E16" i="8"/>
  <c r="I7" i="8"/>
  <c r="H5" i="8"/>
  <c r="I27" i="8"/>
  <c r="B16" i="8"/>
  <c r="E5" i="8"/>
  <c r="F7" i="8"/>
  <c r="F5" i="8" s="1"/>
  <c r="B5" i="8"/>
  <c r="I12" i="8"/>
  <c r="J45" i="8"/>
  <c r="D29" i="8"/>
  <c r="D27" i="8" s="1"/>
  <c r="C7" i="8"/>
  <c r="C5" i="8" s="1"/>
  <c r="D45" i="8"/>
  <c r="D38" i="8" s="1"/>
  <c r="G29" i="8"/>
  <c r="G27" i="8" s="1"/>
  <c r="B27" i="8"/>
  <c r="G16" i="8"/>
  <c r="F38" i="8"/>
  <c r="J38" i="8"/>
  <c r="C16" i="8"/>
  <c r="D12" i="8"/>
  <c r="B38" i="8"/>
  <c r="H27" i="8"/>
  <c r="D23" i="8"/>
  <c r="D16" i="8" s="1"/>
  <c r="J18" i="8"/>
  <c r="J16" i="8" s="1"/>
  <c r="D18" i="8"/>
  <c r="J7" i="8"/>
  <c r="J5" i="8" s="1"/>
  <c r="G7" i="8"/>
  <c r="D7" i="8"/>
  <c r="G5" i="8" l="1"/>
  <c r="I5" i="8"/>
  <c r="D5" i="8"/>
</calcChain>
</file>

<file path=xl/sharedStrings.xml><?xml version="1.0" encoding="utf-8"?>
<sst xmlns="http://schemas.openxmlformats.org/spreadsheetml/2006/main" count="1672" uniqueCount="1068">
  <si>
    <r>
      <t xml:space="preserve">WCFP: Cabinet Approval
- Cabinet Submission </t>
    </r>
    <r>
      <rPr>
        <b/>
        <i/>
        <sz val="12"/>
        <color indexed="14"/>
        <rFont val="Arial"/>
        <family val="2"/>
      </rPr>
      <t>&amp; Theme</t>
    </r>
    <r>
      <rPr>
        <i/>
        <sz val="12"/>
        <color indexed="12"/>
        <rFont val="Arial"/>
        <family val="2"/>
      </rPr>
      <t xml:space="preserve">
- Presentation (PowerPoint)</t>
    </r>
  </si>
  <si>
    <r>
      <t>Budget 2003 Allocations: Prepare cabinet submission by PT
- Update allocation database (basis - WCFP &amp; macroeconomic indicators)
- Draft submission</t>
    </r>
    <r>
      <rPr>
        <i/>
        <sz val="12"/>
        <color indexed="12"/>
        <rFont val="Arial"/>
        <family val="2"/>
      </rPr>
      <t xml:space="preserve">
- Clear with Head: Treasury
- Submit to Cabinet Secretariat (By special arrangement)</t>
    </r>
  </si>
  <si>
    <t>Budget Satements Printers Proof: PT to technically update 
- Adjust financial years to accommodate 05/06
- OA's to update 01/02 with actual
- Insert column for 02/03 budget
- Accommodate sectoral information ex CFOs Forums and 4X4s
- Accommodate NT's requ</t>
  </si>
  <si>
    <t>Budget Submissions: AO's submit to PT
- Revenue estimates
- Liabilities
- Expenditure
- Non recurring
- Adjusted Base
- New policy priorities
- Reprioritisation
- Inflation
- Infrastructure
- Donor funding
- Information Technology
- Change in level of out</t>
  </si>
  <si>
    <t>MTEC Budget submission: AO's submit to PT</t>
  </si>
  <si>
    <t>Special PTM:
-  Final allocations</t>
  </si>
  <si>
    <t>Ministers' Committee on the Budget to consider:
The 2003 macroeconomic and fiscal framework and the Division of Revenue in relation to Government Priorities
National MTEF adjustments and agree on options to be discussed with Ministers
Framework and themes</t>
  </si>
  <si>
    <r>
      <t xml:space="preserve">Policy Priorities: </t>
    </r>
    <r>
      <rPr>
        <i/>
        <sz val="12"/>
        <color indexed="10"/>
        <rFont val="Arial"/>
        <family val="2"/>
      </rPr>
      <t>PM's to present PT with an indication of policy priorities for new MTEF</t>
    </r>
    <r>
      <rPr>
        <i/>
        <sz val="12"/>
        <color indexed="12"/>
        <rFont val="Arial"/>
        <family val="2"/>
      </rPr>
      <t>: 
Invitation per Ministerial letter
- Changes to 2002 DSP's
- Key policy priorities for consideration
- Specific implications that policy change will have on output</t>
    </r>
  </si>
  <si>
    <t>18/04/2002 Thu</t>
  </si>
  <si>
    <t>CFO Forum Meetings / Workshops:</t>
  </si>
  <si>
    <t>TCF Meeting</t>
  </si>
  <si>
    <t>09/05/2002 Thu</t>
  </si>
  <si>
    <t>Mid May</t>
  </si>
  <si>
    <t>17/05/2002 Fri</t>
  </si>
  <si>
    <t>Budget Council Meeting (Cape Town)
FFC submits its recommendations</t>
  </si>
  <si>
    <t>Education 4X4</t>
  </si>
  <si>
    <t>Health 4X4</t>
  </si>
  <si>
    <t>06/06/2002 Thu</t>
  </si>
  <si>
    <t>2002 IGFR Workshop for Chapter Authors</t>
  </si>
  <si>
    <t>TCF Teleconference</t>
  </si>
  <si>
    <t>Sector specific training by Afréc
Education
Social Development</t>
  </si>
  <si>
    <t xml:space="preserve">
19-23/08/2002
26-30/08/2002</t>
  </si>
  <si>
    <t>PFMA Related Training
• Strategic Planning, Budgeting and related matters
• In Year Monitoring and Reporting
• Internal Control and Risk Management
• Internal Audit and Audit Committees</t>
  </si>
  <si>
    <t>Aug/Sep</t>
  </si>
  <si>
    <t>2002 IGFR Data request to Provinces
(Financial and Non-financial data)</t>
  </si>
  <si>
    <t>07/06/2002 Fri</t>
  </si>
  <si>
    <t>TCF Workgroup Meetings:
Accounting and Information Systems (First meeting)</t>
  </si>
  <si>
    <t>11/06/2002</t>
  </si>
  <si>
    <t>TCF Workgroup Meetings:
Implementation of the PFMA (First meeting)</t>
  </si>
  <si>
    <t>TCF Workgroup Meetings:
Accounting Practices and Standards (First meeting)</t>
  </si>
  <si>
    <t>1)  CFO forum meetings - Sectoral:  Budget structures
2)  Issue guidelines on generic SP's format</t>
  </si>
  <si>
    <t>1)  Issue final budget format guideline
2)  Finalise SP format guidelines</t>
  </si>
  <si>
    <t>1)  Finalise BS 1
2)  Consolidate BS 1 &amp; 2 and finalise Appro Bill</t>
  </si>
  <si>
    <t>Print budget documentation:
1)  BS 1 &amp; 2
2) Appro Bill</t>
  </si>
  <si>
    <t>1)  Submit to PT:
Schedules to Appro Bill
2)  Final BS 2's</t>
  </si>
  <si>
    <t xml:space="preserve">National Cabinet Lekgotla consider 2004 Medium Term priorities
</t>
  </si>
  <si>
    <t>Budget office planning list</t>
  </si>
  <si>
    <t>Update budget process programme</t>
  </si>
  <si>
    <t>Prepare for planning session - "Zewenwacht follow-up"</t>
  </si>
  <si>
    <t>Lead departments:  Planning process for iKapa for the Medium term (3 jrs) and Long term (10jrs plus)</t>
  </si>
  <si>
    <t>Internal Budget Office planning session</t>
  </si>
  <si>
    <t>Prepare for bilateral discussions with departments</t>
  </si>
  <si>
    <t>Bilateral discussions</t>
  </si>
  <si>
    <t>Stock take and documenting of bilateral discussions</t>
  </si>
  <si>
    <t>Commence with compilation of BS 1</t>
  </si>
  <si>
    <t>Departments need to update their 1st draft strategic plans and budgets (August) (NT use info for MTBPS)</t>
  </si>
  <si>
    <r>
      <t xml:space="preserve">Communicate WC-MTBPS process to input providers
</t>
    </r>
    <r>
      <rPr>
        <b/>
        <sz val="10"/>
        <rFont val="Arial"/>
        <family val="2"/>
      </rPr>
      <t>Vraag:</t>
    </r>
    <r>
      <rPr>
        <sz val="10"/>
        <rFont val="Arial"/>
        <family val="2"/>
      </rPr>
      <t xml:space="preserve">  Wie speel almal 'n rol?</t>
    </r>
  </si>
  <si>
    <t>First round alloctions</t>
  </si>
  <si>
    <t xml:space="preserve">Final preparations for Budget </t>
  </si>
  <si>
    <t>Budget day</t>
  </si>
  <si>
    <t>Second round allocations</t>
  </si>
  <si>
    <t>Departments need to update their 2rd draft strategic plans and budgets (January) (NT use info for Benchmark)</t>
  </si>
  <si>
    <r>
      <t xml:space="preserve">Needs analysis and identify economic advisors
</t>
    </r>
    <r>
      <rPr>
        <b/>
        <sz val="10"/>
        <rFont val="Arial"/>
        <family val="2"/>
      </rPr>
      <t>Vraag:</t>
    </r>
    <r>
      <rPr>
        <sz val="10"/>
        <rFont val="Arial"/>
        <family val="2"/>
      </rPr>
      <t xml:space="preserve">  Net leier departemente</t>
    </r>
  </si>
  <si>
    <r>
      <t xml:space="preserve">Specify terms of reference
</t>
    </r>
    <r>
      <rPr>
        <b/>
        <sz val="10"/>
        <rFont val="Arial"/>
        <family val="2"/>
      </rPr>
      <t>Opmerking:</t>
    </r>
    <r>
      <rPr>
        <sz val="10"/>
        <rFont val="Arial"/>
        <family val="2"/>
      </rPr>
      <t xml:space="preserve">  Meer gefokus as laas jr</t>
    </r>
  </si>
  <si>
    <r>
      <t xml:space="preserve">Draft Budget Circular 1
</t>
    </r>
    <r>
      <rPr>
        <b/>
        <sz val="10"/>
        <rFont val="Arial"/>
        <family val="2"/>
      </rPr>
      <t>Opmerking:</t>
    </r>
    <r>
      <rPr>
        <sz val="10"/>
        <rFont val="Arial"/>
        <family val="2"/>
      </rPr>
      <t xml:space="preserve">  Wees meer spesifiek oor wat ons van hulle verwag vir indiening</t>
    </r>
  </si>
  <si>
    <r>
      <t xml:space="preserve">Session with lead departments (pre August)
</t>
    </r>
    <r>
      <rPr>
        <b/>
        <sz val="10"/>
        <rFont val="Arial"/>
        <family val="2"/>
      </rPr>
      <t>Opmerking:</t>
    </r>
    <r>
      <rPr>
        <sz val="10"/>
        <rFont val="Arial"/>
        <family val="2"/>
      </rPr>
      <t xml:space="preserve">  Kry ons reg vir interaksie ook met ander departemente</t>
    </r>
  </si>
  <si>
    <t>1)  Joint Min-MEC's sectoral 
2)  National Cabinet consider fiscal and macroeconomic framework and DORA
3)  Extended national cabinet meeting considers macroeconomic fiscal framework, DORA Government priorities &amp; IGFR</t>
  </si>
  <si>
    <t>1)  Draft SP's
2)  Draft BS's</t>
  </si>
  <si>
    <t>1)  Budget format guideline
2)  SP format guideline</t>
  </si>
  <si>
    <t>Guideline on budget submissions</t>
  </si>
  <si>
    <t xml:space="preserve">MTBPS
</t>
  </si>
  <si>
    <t xml:space="preserve">1) Final SP's
</t>
  </si>
  <si>
    <t>TCF Workgroup Meetings:
Implementation of the PFMA (Second meeting)</t>
  </si>
  <si>
    <t>12/07/2002 Fri</t>
  </si>
  <si>
    <t>TCF Workgroup Meetings:
Accounting and Information Systems (Second meeting)</t>
  </si>
  <si>
    <t>18/07/2002 Thu</t>
  </si>
  <si>
    <t>TCF Workgroup Meetings:
Accounting Practices and Standards (Second meeting)</t>
  </si>
  <si>
    <t>16/07/2002 Tue</t>
  </si>
  <si>
    <t>TCF WORKGROUP MEETINGS</t>
  </si>
  <si>
    <t>Implementation of the PFMA</t>
  </si>
  <si>
    <t>Second Meeting</t>
  </si>
  <si>
    <t>Accounting and Information Systems</t>
  </si>
  <si>
    <t>Accounting Practices and Standards</t>
  </si>
  <si>
    <t>Procurement Reform and BEE</t>
  </si>
  <si>
    <t>Capacity Building, Training and Recruitment</t>
  </si>
  <si>
    <t>Cabinet review of consideration of poverty relief fund considerations:
report on 2001/02</t>
  </si>
  <si>
    <t>14/06/2002 Fri</t>
  </si>
  <si>
    <t>10 X 10's
Health
Education
Social Development</t>
  </si>
  <si>
    <t>15/07/2002 Mon- 18/07/2002 Thu</t>
  </si>
  <si>
    <t>TCF Review Workshop
(Preparation for Budget Council Lekgotla)</t>
  </si>
  <si>
    <t>11/07/2002 Thu</t>
  </si>
  <si>
    <t>End of July</t>
  </si>
  <si>
    <t>07/08/2002 Wed- 08/08/2002 Thu</t>
  </si>
  <si>
    <t>14/08/2002 Wed- 17/08/2002 Sat</t>
  </si>
  <si>
    <t>Local Government</t>
  </si>
  <si>
    <t>02/10/2002 Wed</t>
  </si>
  <si>
    <t>27/09/2002 Fri</t>
  </si>
  <si>
    <r>
      <t>PT to conclude assesment/analyses/evaluation/comparison revenue, expenditure, liabilities, debtors, assets</t>
    </r>
    <r>
      <rPr>
        <i/>
        <sz val="12"/>
        <color indexed="12"/>
        <rFont val="Arial"/>
        <family val="2"/>
      </rPr>
      <t xml:space="preserve">
- Service delivery information
- Strategic Plans 02/03
- Budgets 02/03
- Trends 
- Personnel 
- Annual Reports 01/02
- Underspending/Overspending
- </t>
    </r>
  </si>
  <si>
    <t>NO</t>
  </si>
  <si>
    <t>ACTION</t>
  </si>
  <si>
    <t>DATE</t>
  </si>
  <si>
    <t>04/03/2002 Mon</t>
  </si>
  <si>
    <t>*</t>
  </si>
  <si>
    <t>Social Development 4X4</t>
  </si>
  <si>
    <t>08/03/2002 Fri</t>
  </si>
  <si>
    <t>PFMA Workshop with Provincial Treasuries/ Accountants-General</t>
  </si>
  <si>
    <t>Education</t>
  </si>
  <si>
    <t>Health</t>
  </si>
  <si>
    <t>Housing</t>
  </si>
  <si>
    <t>Social Development</t>
  </si>
  <si>
    <t>28/03/2002 Thu</t>
  </si>
  <si>
    <t>Provincial Treasuries to submit detailed 2003 Budget Process Schedule to the National Treasury</t>
  </si>
  <si>
    <t>31/03/2002 Sun</t>
  </si>
  <si>
    <t>4 X 4s</t>
  </si>
  <si>
    <t>02/04/2002 Tue</t>
  </si>
  <si>
    <t>08/04/2002 Mon</t>
  </si>
  <si>
    <t>09/04/2002 Tue</t>
  </si>
  <si>
    <t>Budget Council</t>
  </si>
  <si>
    <t>Mid April – end June</t>
  </si>
  <si>
    <t>Joint MinMECs</t>
  </si>
  <si>
    <t>Transport</t>
  </si>
  <si>
    <t>Provincial Treasuries submit preliminary outcome of 2001/02 to National Treasury</t>
  </si>
  <si>
    <t>First week in June</t>
  </si>
  <si>
    <t>Budget Council Lekgotla</t>
  </si>
  <si>
    <t>National Treasury issue guidelines on provincial budget documents and formats for 2003 budget</t>
  </si>
  <si>
    <t>National Treasury visit</t>
  </si>
  <si>
    <t>Treasuries review the 2003 budget submission by departments</t>
  </si>
  <si>
    <t>July - August</t>
  </si>
  <si>
    <t>Division of Revenue workshop</t>
  </si>
  <si>
    <t>06/08/2002 Tue</t>
  </si>
  <si>
    <t>August</t>
  </si>
  <si>
    <t>2002 IGFR Release</t>
  </si>
  <si>
    <t>End August</t>
  </si>
  <si>
    <t>End of August</t>
  </si>
  <si>
    <t>September</t>
  </si>
  <si>
    <t>TCF</t>
  </si>
  <si>
    <t>10/09/2002 Tue</t>
  </si>
  <si>
    <t>15/09/2002 Sun</t>
  </si>
  <si>
    <t>25/09/2002 Wed</t>
  </si>
  <si>
    <t>Provincial Treasuries to submit revised MTEF budgets to National Treasury (for MTBPS)</t>
  </si>
  <si>
    <t>03/10/2002 Thu</t>
  </si>
  <si>
    <t>28/11/2002 Thu</t>
  </si>
  <si>
    <t>04/12/2002 Wed</t>
  </si>
  <si>
    <t>19/12/2002 Thu</t>
  </si>
  <si>
    <t>National Budget Day</t>
  </si>
  <si>
    <t>Provincial Budget Day</t>
  </si>
  <si>
    <t>Provinces submit consolidated cash flow information for 2002/03 to the National Treasury
(Section 40(4)(a) of the PFMA)</t>
  </si>
  <si>
    <t>Treasury Workshop: Compilation of WCFP</t>
  </si>
  <si>
    <t>Commence work on WCFP</t>
  </si>
  <si>
    <t>WCFP process in Cabinet Submission</t>
  </si>
  <si>
    <t>WCFP process to Provincial Parliament</t>
  </si>
  <si>
    <t xml:space="preserve">First draft WCFP </t>
  </si>
  <si>
    <t>Fiscal Policy to Cabinet</t>
  </si>
  <si>
    <t>Revise Strategic Plans templates</t>
  </si>
  <si>
    <t>Strategic Plans templates to departments (Budget Circular)</t>
  </si>
  <si>
    <t>Distribution of WCFP</t>
  </si>
  <si>
    <t>Draft Strategic Plans from Departments</t>
  </si>
  <si>
    <t>Draft Strategic Plans to National</t>
  </si>
  <si>
    <t>Final Strategic Plans from Departments</t>
  </si>
  <si>
    <t>Final Strategic Plans to National</t>
  </si>
  <si>
    <t>Updating present Budget Statements to reflect new MTEF</t>
  </si>
  <si>
    <t>Possible revising of formats</t>
  </si>
  <si>
    <t>Preliminary allocations to departments</t>
  </si>
  <si>
    <t>Preliminary allocations to Cabinet</t>
  </si>
  <si>
    <t>Final allocations to departments</t>
  </si>
  <si>
    <t>Final Allocations, BS1, BS2 to Cabinet</t>
  </si>
  <si>
    <t>Draft Western Cape Appropriation Bill</t>
  </si>
  <si>
    <t>Draft Budget Leaflet</t>
  </si>
  <si>
    <t>Input for Budget Speech</t>
  </si>
  <si>
    <t>Printing of BS1, BS2 and Speech</t>
  </si>
  <si>
    <t>Printing of Western Cape Appropriation Bill</t>
  </si>
  <si>
    <t>Printing of Budget Leaflet</t>
  </si>
  <si>
    <t>Budget Day</t>
  </si>
  <si>
    <t>Fiscal Policy</t>
  </si>
  <si>
    <t>Strategic Plans</t>
  </si>
  <si>
    <t>Budget</t>
  </si>
  <si>
    <t>Input from role-players on Fiscal Policy</t>
  </si>
  <si>
    <t>Formats communicated to departments (Budget Circular)</t>
  </si>
  <si>
    <t>Distribution of Budget Documentation</t>
  </si>
  <si>
    <t>CFO Workgoup Meetings</t>
  </si>
  <si>
    <t>25/03/2002 Mon</t>
  </si>
  <si>
    <t>Transport/Roads/Public Works (Internal Meeting)</t>
  </si>
  <si>
    <t>15/04/2002 Mon</t>
  </si>
  <si>
    <t>TCF Strategic Session – First
• Evaluation of provincial organisation structures and reforms to be undertaken for 2003
• Evaluation of provincial budget processes</t>
  </si>
  <si>
    <t>National Treasury guidelines issued to departments and provincial treasuries to guide the preparation of budget submissions
(Annual Budget Circular)</t>
  </si>
  <si>
    <t>• Education</t>
  </si>
  <si>
    <t>• Health</t>
  </si>
  <si>
    <t>• Transport/Roads/Public Works</t>
  </si>
  <si>
    <t>• Housing</t>
  </si>
  <si>
    <t>25/04/2002 Thu</t>
  </si>
  <si>
    <t>• Social Development</t>
  </si>
  <si>
    <t>Provincial departments prepare 2003 MTEF budgets
(All information in data tables as at 31 December 2001)</t>
  </si>
  <si>
    <t>Ministers' Committee on the Budget holds initial discussions on the 2003 medium-term policy priorities and other considerations</t>
  </si>
  <si>
    <t>21/05/2002 Tue</t>
  </si>
  <si>
    <t>Ministers' Committee on the Budget meets to discuss Poverty Relief Fund considerations: report on 2001/02</t>
  </si>
  <si>
    <t>12/06/2002 Wed</t>
  </si>
  <si>
    <t>TCF Strategic Session – Second
(Preparation for Budget Council Lekgotla)</t>
  </si>
  <si>
    <t>26/06/2002 Wed</t>
  </si>
  <si>
    <t>22/07/2002 Mon</t>
  </si>
  <si>
    <t>Provinces submit 2003 budget submissions to Treasury
Provinces to submit first drafts Strategic Plans to National Treasury (Personnel data as at 31 December 2001)</t>
  </si>
  <si>
    <t>Ministers' Committee on the Budget Preliminary consideration of spending pressures in relation to the 2003 Division of Revenue</t>
  </si>
  <si>
    <t>Sector specific training by Afréc:
Education and Social Development</t>
  </si>
  <si>
    <t>19-23 August
26-30 August</t>
  </si>
  <si>
    <t>12-16 August</t>
  </si>
  <si>
    <t>CFO Forum Meetings/Workshops:</t>
  </si>
  <si>
    <t>19/08/2002 Mon</t>
  </si>
  <si>
    <t>20/08/2002 Tue</t>
  </si>
  <si>
    <t>21/08/2002 Wed</t>
  </si>
  <si>
    <r>
      <t>1)  Parliamentary debates
2)  3</t>
    </r>
    <r>
      <rPr>
        <vertAlign val="superscript"/>
        <sz val="7"/>
        <rFont val="Arial"/>
        <family val="2"/>
      </rPr>
      <t xml:space="preserve">rd </t>
    </r>
    <r>
      <rPr>
        <sz val="7"/>
        <rFont val="Arial"/>
        <family val="2"/>
      </rPr>
      <t>Reading</t>
    </r>
  </si>
  <si>
    <r>
      <t>1)  Standing Committees consider Budget Vote
2)  2</t>
    </r>
    <r>
      <rPr>
        <vertAlign val="superscript"/>
        <sz val="7"/>
        <rFont val="Arial"/>
        <family val="2"/>
      </rPr>
      <t>nd</t>
    </r>
    <r>
      <rPr>
        <sz val="7"/>
        <rFont val="Arial"/>
        <family val="2"/>
      </rPr>
      <t xml:space="preserve"> Reading</t>
    </r>
  </si>
  <si>
    <t>22/08/2002 Thu</t>
  </si>
  <si>
    <t>23/08/2002 Fri</t>
  </si>
  <si>
    <r>
      <t xml:space="preserve">Provincial Treasuries to submit </t>
    </r>
    <r>
      <rPr>
        <b/>
        <sz val="12"/>
        <rFont val="Arial"/>
        <family val="2"/>
      </rPr>
      <t>Consolidated Financial Statements</t>
    </r>
    <r>
      <rPr>
        <sz val="12"/>
        <rFont val="Arial"/>
        <family val="2"/>
      </rPr>
      <t xml:space="preserve"> for 2001/02 to National Treasury</t>
    </r>
  </si>
  <si>
    <t>National Department submit requests to change programme structure, programme names and/or descriptions to National Treasury</t>
  </si>
  <si>
    <t>02/09/2002 Mon</t>
  </si>
  <si>
    <t>Medium Term Expenditure Committee (MTEC) on allocations to national votes for 2003/04 - 2005/06</t>
  </si>
  <si>
    <t>2-19 September</t>
  </si>
  <si>
    <t>2-27September</t>
  </si>
  <si>
    <t>Provinces to submit 2003 preliminary MTEF Budgets
Provinces to submit second draft 2003 Strategic Plans to National Treasury (Personnel data as at 31 March 2002)</t>
  </si>
  <si>
    <t>12/08/2004 Thu</t>
  </si>
  <si>
    <t>Ministerial priority letters submitted to Minister of Finance and Economic Development</t>
  </si>
  <si>
    <t>1/09/2004 Wed</t>
  </si>
  <si>
    <t>Final technical working group meetings</t>
  </si>
  <si>
    <t>iKapa elihlumayo working group II</t>
  </si>
  <si>
    <t>30/07/2004 Fri</t>
  </si>
  <si>
    <t>iKapa elihlumayo working group III</t>
  </si>
  <si>
    <t>iKapa elihlumayo working group IV</t>
  </si>
  <si>
    <t>Ministers' Committee on the Budget to consider:
The 2003 macroeconomic and fiscal framework and the Division of Revenue in relation to Government Priorities
National MTEF adjustments and agree on options to be discussed with Ministers
Framework and themes for the 2002 MTBPS</t>
  </si>
  <si>
    <t>11/09/2002 Wed</t>
  </si>
  <si>
    <t>Budget Council to consider framework and provisional provincial allocations</t>
  </si>
  <si>
    <t>19/09/2002 Thu</t>
  </si>
  <si>
    <t>Ministers' Committee on the Budget to consider draft 2002 Medium Term Budget Policy Statement</t>
  </si>
  <si>
    <t>17/10/2002 Fri</t>
  </si>
  <si>
    <t>Briefing of Cabinet on Adjustments Estimate: 2002/03 and draft 2002 MTBPS</t>
  </si>
  <si>
    <t xml:space="preserve">Second Meeting </t>
  </si>
  <si>
    <t>Third Meeting</t>
  </si>
  <si>
    <t>Fourth Meeting</t>
  </si>
  <si>
    <t>XX/09/2002</t>
  </si>
  <si>
    <t>26/09/2002 Thu</t>
  </si>
  <si>
    <t>16/10/2002 Wed</t>
  </si>
  <si>
    <t>02/12/2002 Mon</t>
  </si>
  <si>
    <t>03/12/2002 Tue</t>
  </si>
  <si>
    <t>05/12/2002 Thu</t>
  </si>
  <si>
    <t>06/12/2002 Fri</t>
  </si>
  <si>
    <t>09/12/2002 Mon</t>
  </si>
  <si>
    <t>10/12/2002 Tue</t>
  </si>
  <si>
    <t>10/02/2003 Mon</t>
  </si>
  <si>
    <t>11/02/2003 Tue</t>
  </si>
  <si>
    <t>12/02/2002 Wed</t>
  </si>
  <si>
    <t>13/02/2002 Thu</t>
  </si>
  <si>
    <t>14/02/2002 Fri</t>
  </si>
  <si>
    <t>17/02/2002 Mon</t>
  </si>
  <si>
    <t>18/02/2002 Tue</t>
  </si>
  <si>
    <t>24/10/2002 Thu</t>
  </si>
  <si>
    <t>Budget Council
• 2002 MTBPS
• 2002 National Adjustments Estimate
• DOR Bill</t>
  </si>
  <si>
    <t>Ministers' Committee on the Budget to consider 2003 MTEF allocations to national votes and ministerial peer review discussions</t>
  </si>
  <si>
    <t>28/10/2002 Mon- 30/10/2002 Wed</t>
  </si>
  <si>
    <t>Adjustments Estimate: 2002/03, 2002 Medium Term Budget Policy Statement and DOR Bill, 2003 introduced to Parliament</t>
  </si>
  <si>
    <t>29/10/2002 Tue</t>
  </si>
  <si>
    <t>National Treasury visit
(Compulsory)</t>
  </si>
  <si>
    <t>17/11/2002 Sun-26/11/2002 Tue</t>
  </si>
  <si>
    <t>Allocations for 2003/04 to National departments and provinces</t>
  </si>
  <si>
    <t>Mid November</t>
  </si>
  <si>
    <t>2002 Provincial Adjustments Estimates tabled</t>
  </si>
  <si>
    <t>Departments submit draft 2003 Estimates of National Expenditure departmental chapters to National Treasury
Provincial departments submit Budget Statement 2 to provincial treasury</t>
  </si>
  <si>
    <t>Departments submit 2003 Estimates of National Expenditure database inputs for 2003/04 - 2005/06</t>
  </si>
  <si>
    <t>18/12/2002 Wed</t>
  </si>
  <si>
    <t>Provinces submit printer’s proofs for 2003/04 financial year (for Budget Review)</t>
  </si>
  <si>
    <t>19/02/2003 Wed</t>
  </si>
  <si>
    <t>20/02/2003 Thu- 05/03/2003 Mon</t>
  </si>
  <si>
    <t>Provincial MTEC Hearings
(Compulsory)</t>
  </si>
  <si>
    <t>Preparation of 2003 Budget Process Schedule</t>
  </si>
  <si>
    <t>18/03/2002 Mon- 27/03/2002 Wed</t>
  </si>
  <si>
    <t>Submit 2003 Budget Process Schedule to National Treasury
(Refer to No 4 on National process Annexure B)</t>
  </si>
  <si>
    <t xml:space="preserve">End April </t>
  </si>
  <si>
    <t>Present Budget Satement 2 updated with new MTEF years</t>
  </si>
  <si>
    <t>Guidelines issued to provincial departments on preparation of budget submissions
(Refer to No 8 on National process Annexure B)</t>
  </si>
  <si>
    <t>Guidelines issued to provincial departments on formats for 2003 budget
(Refer to No 22 on National process Annexure B)</t>
  </si>
  <si>
    <t xml:space="preserve">July </t>
  </si>
  <si>
    <t>Mid June</t>
  </si>
  <si>
    <t>Departments submit budget submissions and  first draft Strategic Plans to Provincial Treasury
(Refer to No 26 on National Process Annexure B)</t>
  </si>
  <si>
    <t>10</t>
  </si>
  <si>
    <t>11</t>
  </si>
  <si>
    <t>PT submit 2003 budget submissions and first draft strategic plans to National Treasury
(Refer to No 26 on National Process Annexure B)</t>
  </si>
  <si>
    <t>End June</t>
  </si>
  <si>
    <t>15/07/2002 Mon- 19/07/2002 Fri</t>
  </si>
  <si>
    <t>Provincial Treasury prepare for National Treasury visit
(Refer to No 25 on National Budget Process Annexure B)</t>
  </si>
  <si>
    <t>National Treasury Visit
(Refer to No 25 on National Budget Process Annexure B)</t>
  </si>
  <si>
    <t>2</t>
  </si>
  <si>
    <t>4</t>
  </si>
  <si>
    <t>5</t>
  </si>
  <si>
    <t>6</t>
  </si>
  <si>
    <t>7</t>
  </si>
  <si>
    <t>9</t>
  </si>
  <si>
    <t>12</t>
  </si>
  <si>
    <t>15</t>
  </si>
  <si>
    <t>16</t>
  </si>
  <si>
    <t>Prepare the budget</t>
  </si>
  <si>
    <t>Establish Parliamentary Budget Committee</t>
  </si>
  <si>
    <t>8</t>
  </si>
  <si>
    <r>
      <t xml:space="preserve">Assess 1st draft BS 2's &amp; 1st draft SP's </t>
    </r>
    <r>
      <rPr>
        <b/>
        <sz val="7"/>
        <rFont val="Arial"/>
        <family val="2"/>
      </rPr>
      <t>(PPP, SCM)</t>
    </r>
  </si>
  <si>
    <t>1) Prov Cabinet approve: Allocations (2nd round)
2)  Opening of the Provincial Parliament.</t>
  </si>
  <si>
    <t>1) Budget Speech
2) Leaflet
3) Appro Bill
4) BS's 1&amp;2</t>
  </si>
  <si>
    <t>Political processs of the President (Medium term strategic framework)</t>
  </si>
  <si>
    <t>Submit to PT:
Draft BS 2's
Draft SP's</t>
  </si>
  <si>
    <t>Bilateral discussions with PT</t>
  </si>
  <si>
    <r>
      <t>Submit to PT:
2</t>
    </r>
    <r>
      <rPr>
        <vertAlign val="superscript"/>
        <sz val="7"/>
        <rFont val="Arial"/>
        <family val="2"/>
      </rPr>
      <t>nd</t>
    </r>
    <r>
      <rPr>
        <sz val="7"/>
        <rFont val="Arial"/>
        <family val="2"/>
      </rPr>
      <t xml:space="preserve"> Draft BS 2's
2</t>
    </r>
    <r>
      <rPr>
        <vertAlign val="superscript"/>
        <sz val="7"/>
        <rFont val="Arial"/>
        <family val="2"/>
      </rPr>
      <t>nd</t>
    </r>
    <r>
      <rPr>
        <sz val="7"/>
        <rFont val="Arial"/>
        <family val="2"/>
      </rPr>
      <t xml:space="preserve"> Draft SP's</t>
    </r>
  </si>
  <si>
    <t xml:space="preserve">Standing Committees </t>
  </si>
  <si>
    <t>Print SP's for budget day</t>
  </si>
  <si>
    <t>Extended national cabinet</t>
  </si>
  <si>
    <t>1) Prov Cabinet approve Reviews and WC-MTBPS
2)  Parliamentary Budget Committees:  Oversight over Reviews and WC-MTBPS
3)  Prov Cabinet approve allocations (1st round)</t>
  </si>
  <si>
    <t>PTM input</t>
  </si>
  <si>
    <t>Consult allocations (1st round)</t>
  </si>
  <si>
    <t>Consult WC-MTBPS &amp; reviews</t>
  </si>
  <si>
    <t>Consult allocations (2nd round)</t>
  </si>
  <si>
    <t>MEC's &amp; AO's sign off BS 2's, SP's &amp; Appro Bill Schedules</t>
  </si>
  <si>
    <t>Cabinet to determine priorities</t>
  </si>
  <si>
    <t>Preparation for MTEC Hearings
(Refer to No 37 on National Budget Process Annexure B)</t>
  </si>
  <si>
    <t>MTEC Hearings
(Refer to No 37 on National Budget Process Annexure B)</t>
  </si>
  <si>
    <t>Departments submit submissions for change in programme structure</t>
  </si>
  <si>
    <t>Departments submit 2003 preliminiary MTEF budgets and second draft strategic plans to Provincial Treasury
(Refer to No 40 on National process Annexure B)</t>
  </si>
  <si>
    <t>09/09/2002 Mon</t>
  </si>
  <si>
    <t>Assumption that Provincial Treasuries receive provisional allocation at Budget Council
(refer No 41)</t>
  </si>
  <si>
    <t>Based on above Allocation to provincial departments</t>
  </si>
  <si>
    <t>23/09/2002 Mon</t>
  </si>
  <si>
    <t>Provincial departments submit revised MTEF budgets to Provincial Treasury</t>
  </si>
  <si>
    <t>01/10/2002 Tue</t>
  </si>
  <si>
    <t>Provincial Treasury to submit revised MTEF budget to National Treasury
(Refer No 44)</t>
  </si>
  <si>
    <t>11/11/2002 Mon- 15/11/2002 Fri</t>
  </si>
  <si>
    <t>Preparation for National Treasury visit
(Refer No 55)</t>
  </si>
  <si>
    <t>National Treasury Visit
(Refer to No 55 on National Budget Process Annexure B)</t>
  </si>
  <si>
    <t>17/11/2002 Sun- 26/11/2002 Tue</t>
  </si>
  <si>
    <t>Allocations received from National Treasury
(Refer to No 56)</t>
  </si>
  <si>
    <t>Allocations to provincial departments</t>
  </si>
  <si>
    <t>End November</t>
  </si>
  <si>
    <t>BS2 inputs from provincial departments to provincial treasury</t>
  </si>
  <si>
    <t>17/12/2002 Tue</t>
  </si>
  <si>
    <t>Provinces submit printer's proofs for 2003/04 financial year to National Treasury
(Refer to No 61)</t>
  </si>
  <si>
    <t>19/12/2002</t>
  </si>
  <si>
    <t>20/02/2003 Thu - 05/03/2003 Mon</t>
  </si>
  <si>
    <t>July</t>
  </si>
  <si>
    <t>Appropriation Bill: Second Reading</t>
  </si>
  <si>
    <t>Appropriation Bill: Third Reading</t>
  </si>
  <si>
    <t>March</t>
  </si>
  <si>
    <t>03/06/2002 Mon</t>
  </si>
  <si>
    <t>04/06/2002 Tue</t>
  </si>
  <si>
    <t>07/08/2002 Wed-08/08/2002 Thu</t>
  </si>
  <si>
    <t>13/09/2002 Fri</t>
  </si>
  <si>
    <t xml:space="preserve">* </t>
  </si>
  <si>
    <t>11/10/2002 Fri</t>
  </si>
  <si>
    <t>Appropriation Act:  signing</t>
  </si>
  <si>
    <t>28/03/2003 Fri</t>
  </si>
  <si>
    <t>Appropriation Bill : Second Reading Debates (per Vote)</t>
  </si>
  <si>
    <t>Appropriation Bill : Standing Committees deal with Budget Votes</t>
  </si>
  <si>
    <t>03/03/2003 Mon</t>
  </si>
  <si>
    <t>27/02/2003 Thu</t>
  </si>
  <si>
    <t>Budget Documentation: Submit to WC Parliament 
Appropriation Bill 
Budget Statements
Leaflet
Speech (Submit on Budget Day)</t>
  </si>
  <si>
    <t>Appropriation Bill: Finalisation
- Treasury final verification 
- Departmental certification of schedules
- Legal certification
(Maintenance of schedules and draft bill = continuous process)</t>
  </si>
  <si>
    <t>Budget Documentation: Printing, Binding, Quality Control Check
- Covers (Budget Statements, Speech)
- Leaflet
- Budget Statements
- Budget Speech
- Appropriation Bill</t>
  </si>
  <si>
    <t>Leaflet: Design and Writing</t>
  </si>
  <si>
    <t>Speech: Design and Writing</t>
  </si>
  <si>
    <t>Departmental Strategic Plans: Tabling in WC Parliament by Provincial Ministers</t>
  </si>
  <si>
    <t>Budget 2003 Draft : Cabinet approval
- Cabinet Submission
- Budget Statements
- Appropriation Bill (Subject to legal certification)
- Presentation (PowerPoint)</t>
  </si>
  <si>
    <t>12/02/2003 Wed</t>
  </si>
  <si>
    <t>Budget 2003 Printer's Poof : PT to submit to NT for Budget Review purposes</t>
  </si>
  <si>
    <t xml:space="preserve">Budget Council Meeting </t>
  </si>
  <si>
    <t>Budget Documentation: AOs to submit to PT 
- AOs covering letter
- Budget Statement 2 Printer's Proof
- Budget Statement 1 (specified information)
- Appropriation Bill Schedules Printer's Proof
- Draft Departmental Strategic Plans Printer's Proofs</t>
  </si>
  <si>
    <t>26/02/2003 Wed</t>
  </si>
  <si>
    <t>Appropriation Bill: Tabling, 1st Reading - Provincial Budget Day
(Parameter 28 Feb to 15 March 2003)
Distribute Speech after delivery</t>
  </si>
  <si>
    <t>4X4's</t>
  </si>
  <si>
    <t>CFO Workshops</t>
  </si>
  <si>
    <t xml:space="preserve">Allocations 2003: NT to PT </t>
  </si>
  <si>
    <t>20/11/2002 Wed</t>
  </si>
  <si>
    <t>Budget 2003 Allocations: Cabinet Approval
- Cabinet Submission
- Presentation (PowerPoint)</t>
  </si>
  <si>
    <t>National Cabinet Briefing:
- Adjustments Estimate 2002/03 
- Draft 2002 MTBPS</t>
  </si>
  <si>
    <t>2004 BUDGET PROCESS SCHEDULE</t>
  </si>
  <si>
    <t>April</t>
  </si>
  <si>
    <t>May</t>
  </si>
  <si>
    <t>June</t>
  </si>
  <si>
    <t>October</t>
  </si>
  <si>
    <t>November</t>
  </si>
  <si>
    <t>December</t>
  </si>
  <si>
    <t>January</t>
  </si>
  <si>
    <t>February</t>
  </si>
  <si>
    <t>Budget Office</t>
  </si>
  <si>
    <t>Macro Economic Analysis</t>
  </si>
  <si>
    <t>Asset Manage-ment</t>
  </si>
  <si>
    <t>Departments</t>
  </si>
  <si>
    <t>National Treasury</t>
  </si>
  <si>
    <t>Prioritisation</t>
  </si>
  <si>
    <t>Allocations</t>
  </si>
  <si>
    <t>Budget Forum to consider framework and provisional local government allocations</t>
  </si>
  <si>
    <t>20/09/2002 Fri</t>
  </si>
  <si>
    <t>Extended Cabinet meeting to consider:
• Macroeconomic and fiscal framework and Division of Revenue in relation to Government Priorities
• DOR
• 2002 IGFR</t>
  </si>
  <si>
    <t>Ministers' Committee on the Budget to consider the 2003 national MTEC submissions</t>
  </si>
  <si>
    <t>07/10/2002 Mon</t>
  </si>
  <si>
    <t>Treasury Committee considers recommendations on 2002 Adjustments Estimate</t>
  </si>
  <si>
    <t>08/10/2002 Tue</t>
  </si>
  <si>
    <t>Departments to submit 3-year corporate plans and budgets of public entities to National Treasury (s53 of PFMA)</t>
  </si>
  <si>
    <t>09/10/2002 Wed</t>
  </si>
  <si>
    <t>Cabinet to consider revised memorandum on Fiscal and Macroeconomic Framework and Division of Revenue (incl. Conditional Grants)</t>
  </si>
  <si>
    <t>15/10/2002 Tue</t>
  </si>
  <si>
    <t>TCF
• 2002 National Adjustments Estimate
• DOR Bill</t>
  </si>
  <si>
    <t>Legislative process</t>
  </si>
  <si>
    <t>Document flow</t>
  </si>
  <si>
    <t>Standing committee report</t>
  </si>
  <si>
    <t>Appropriation Act</t>
  </si>
  <si>
    <t>Ministers' Committee on the Budget to consider: 
- Draft 2002 MTBPS</t>
  </si>
  <si>
    <t>Public Entity Budgets : Submit to EAs through AOs</t>
  </si>
  <si>
    <t>30/09/2002 Mon</t>
  </si>
  <si>
    <t>National Cabinet Lekgotla to consider:
- 2003 Medium Term Policy Priorities</t>
  </si>
  <si>
    <t xml:space="preserve">Budget MTEF Preliminary: PT to submit to NT
</t>
  </si>
  <si>
    <t>WCFP: Translated into*
- Xhosa
- Afrikaans</t>
  </si>
  <si>
    <t>WCFP: Grammatical Editing</t>
  </si>
  <si>
    <t>WCFP: Printing
- Covers
- Policy Document</t>
  </si>
  <si>
    <t>WCFP: Distribution (Arrange with Corporate Affairs)
- Per Minister's Letter*
- Per Budget Circular
- Per Website
- Legal Depository Act*
- Updated Distribution List</t>
  </si>
  <si>
    <t>WCFP: Prepare cabinet submission by PT
- Draft submission
- Clear with HOPT
- Clear with Head: Treasury
- Distribute to PTM Members
- Clear with PTM (By special arrangement)
- Submit to Cabinet Secretariat (Normal arrangement)</t>
  </si>
  <si>
    <t>WCFP: Final Draft
- Editing Committee (HOPT, CD:B, CD:PAG, Responsible Author)
- Clear with Head: Treasury</t>
  </si>
  <si>
    <t>WCFP: Prefinal Draft
- Editing Committee (HOPT, CD:B, CD:PAG, Responsible Author)</t>
  </si>
  <si>
    <t>MinComBud:  Preliminary spending pressures in relation to the 2003 Division of Revenue</t>
  </si>
  <si>
    <t>National Cabinet considers preliminary outline of medium term policy priorities</t>
  </si>
  <si>
    <t>June 2002</t>
  </si>
  <si>
    <t>Budget Council to consider framework and preliminary provincial allocations</t>
  </si>
  <si>
    <t>MinComBud to consider outline and key themes of the MTBPS</t>
  </si>
  <si>
    <t>17/10/2002 Wed</t>
  </si>
  <si>
    <t xml:space="preserve">National Cabinet to consider:
- Revised memorandum on Fiscal and Macroeconomic Framework 
- DoR </t>
  </si>
  <si>
    <t>23/10/2002 Wed</t>
  </si>
  <si>
    <t>National Portfolio Committee briefing on MTBPS</t>
  </si>
  <si>
    <t>5/11/2002 Tue</t>
  </si>
  <si>
    <t>Budget 2003 Allocations letters to AOs
- Budget Circular 
- Allocation schedules</t>
  </si>
  <si>
    <t>5/02/2003 Wed</t>
  </si>
  <si>
    <t>Draft 2003 DoR Bill submittted to National Cabinet</t>
  </si>
  <si>
    <t>WCFP:  Discussion with Advisors
- Terms of reference
- Contractual arrangements</t>
  </si>
  <si>
    <t>Departmental Strategic Plan: AO's to submit to PT (tabling version)</t>
  </si>
  <si>
    <t>Departmental Strategic Plan: PT to submit to NT (tabling version)</t>
  </si>
  <si>
    <t>4/03/2003 Tue</t>
  </si>
  <si>
    <t>Departmental Strategic Plans Generic Format Template/Guidelines
- PT to AO's</t>
  </si>
  <si>
    <t>28/06/2002 Fri</t>
  </si>
  <si>
    <t>Joint MinMECs
- Education
- Health
- Social Development
- Housing
- Transport</t>
  </si>
  <si>
    <t>Introduced to National Parliament:
- Adjustments Estimate 2002/03, 
- 2002 MTBPS</t>
  </si>
  <si>
    <t>National Cabinet review of budget priorities (National Ministers and Premiers)</t>
  </si>
  <si>
    <t>Infrastructure (Public Works)
- AO to PT: Submit agreed basis for division between client departments</t>
  </si>
  <si>
    <t>Information Technology
 - AO to PT: Submit agreed basis for division between client departments</t>
  </si>
  <si>
    <t>AO for Public Works to PT: Accommodation Plan</t>
  </si>
  <si>
    <t>AO for Health to PT: Submit Restructuring Plans</t>
  </si>
  <si>
    <t>31/07/2002 Wed</t>
  </si>
  <si>
    <t>Before August</t>
  </si>
  <si>
    <t>WCFP: Prefinal draft as per assignment</t>
  </si>
  <si>
    <t>10/06/2002 Mon</t>
  </si>
  <si>
    <t>Budget Circular 1: PT to AOs (Incorporate further dates in Programme)</t>
  </si>
  <si>
    <t xml:space="preserve">Social Development </t>
  </si>
  <si>
    <t>10X10's</t>
  </si>
  <si>
    <r>
      <t xml:space="preserve">Macroeconomic and Fiscal Framework and Division of Revenue workshop
</t>
    </r>
    <r>
      <rPr>
        <sz val="12"/>
        <color indexed="12"/>
        <rFont val="Arial"/>
        <family val="2"/>
      </rPr>
      <t>- PT's to attend</t>
    </r>
    <r>
      <rPr>
        <sz val="12"/>
        <rFont val="Arial"/>
        <family val="2"/>
      </rPr>
      <t xml:space="preserve">
- DG:NT
- National Departments
- FOSAD Cluster Committees
- Local Government Reps</t>
    </r>
  </si>
  <si>
    <t>28/08/2002 Wed</t>
  </si>
  <si>
    <t>MinComBud consider macroeconomic and fiscal framework and DoR</t>
  </si>
  <si>
    <t>Revised Own Revenue Estimates: PT to request from AO's</t>
  </si>
  <si>
    <t>Revised Statement of Liabilities: PT to request from AO's</t>
  </si>
  <si>
    <t>PT to visit AO's: PT to prepare agenda items for AO visits</t>
  </si>
  <si>
    <t>PT to visit AO's:  Distribute agenda</t>
  </si>
  <si>
    <t xml:space="preserve">
10/06/2002 Mon</t>
  </si>
  <si>
    <t>MinComBud: 2003 Medium Term policy priorities, including Poverty Relief and Infrastructure</t>
  </si>
  <si>
    <t>Extended National Cabinet (+ 9 Premiers) meeting to consider:
• Macroeconomic and fiscal framework
• DoR</t>
  </si>
  <si>
    <t>31/03/2002 Mon</t>
  </si>
  <si>
    <t>Budget 2003: Capture on FMS</t>
  </si>
  <si>
    <t xml:space="preserve">31/05/2002 Fri
</t>
  </si>
  <si>
    <t xml:space="preserve">
7/06/2002 Fri</t>
  </si>
  <si>
    <t>10/06/2002 Mon-14/06/2002 Fri</t>
  </si>
  <si>
    <t xml:space="preserve">
7/06/2002 Fri
7/06/2002 Fri
8/06/2002 Sat</t>
  </si>
  <si>
    <t>FFC Submission DOR 2003-2004 April 2002
- PT to AOs for comment</t>
  </si>
  <si>
    <t xml:space="preserve">Policy Priorities: PM's to PT </t>
  </si>
  <si>
    <t>NT to discuss budget process and priorities with HOPT</t>
  </si>
  <si>
    <t>1)  Issue guidelines on budget submissions</t>
  </si>
  <si>
    <r>
      <t xml:space="preserve">1)  TCF:  </t>
    </r>
    <r>
      <rPr>
        <sz val="7"/>
        <rFont val="Arial"/>
        <family val="2"/>
      </rPr>
      <t xml:space="preserve">
Macroeconomic framework
Fiscal framework
DORA
Gov priorities.
2)  Allocations to provinces
3)  MTBPS  &amp; DORA to Parliament</t>
    </r>
  </si>
  <si>
    <t>Check budget - SP alignment &amp; quality</t>
  </si>
  <si>
    <t>MinComBud  discuss medium-term policy priorities</t>
  </si>
  <si>
    <t>1)  Sectoral 4X4's
2)  TCF:  Budget council lekgotla papers and budget structure changes</t>
  </si>
  <si>
    <t>MinComBud  discuss spending pressures</t>
  </si>
  <si>
    <t>Political input (National)</t>
  </si>
  <si>
    <r>
      <t xml:space="preserve">1)  Determine key economic variables &amp; gaps
2)  Determine alternative budgeting, other revenue and exp. impact scenarios
</t>
    </r>
    <r>
      <rPr>
        <sz val="7"/>
        <color indexed="10"/>
        <rFont val="Arial"/>
        <family val="2"/>
      </rPr>
      <t>3)   Evaluation of Draft SPs and BS2s in Bilaterals with Depts</t>
    </r>
  </si>
  <si>
    <r>
      <t xml:space="preserve">1) Assessment of impact of previous FP objectives
</t>
    </r>
    <r>
      <rPr>
        <sz val="7"/>
        <color indexed="10"/>
        <rFont val="Arial"/>
        <family val="2"/>
      </rPr>
      <t>2) Bilateral discussions (MTEC) with Dpt's</t>
    </r>
  </si>
  <si>
    <r>
      <t>1) Complete 1</t>
    </r>
    <r>
      <rPr>
        <vertAlign val="superscript"/>
        <sz val="7"/>
        <rFont val="Arial"/>
        <family val="2"/>
      </rPr>
      <t>st</t>
    </r>
    <r>
      <rPr>
        <sz val="7"/>
        <rFont val="Arial"/>
        <family val="2"/>
      </rPr>
      <t xml:space="preserve"> Draft BS 1
</t>
    </r>
    <r>
      <rPr>
        <sz val="7"/>
        <color indexed="10"/>
        <rFont val="Arial"/>
        <family val="2"/>
      </rPr>
      <t>2) Evaluation of 2nd Draft SPs and BS2s</t>
    </r>
  </si>
  <si>
    <r>
      <t xml:space="preserve">1) Finalise BS1                   </t>
    </r>
    <r>
      <rPr>
        <sz val="7"/>
        <color indexed="10"/>
        <rFont val="Arial"/>
        <family val="2"/>
      </rPr>
      <t>2) Inputs to budget Speech</t>
    </r>
  </si>
  <si>
    <t>Political input (Provincial)</t>
  </si>
  <si>
    <t>1)  Finalise sectoral budget structures
2)  Workshop:  
Budget format
Budget structures
SP formats
BS 2 - 2003 evaluation
3)  Budget Council lekgotla
4)  Review sectoral inputs:
10X10's
4X4's</t>
  </si>
  <si>
    <t>Evaluate costing of new proposals</t>
  </si>
  <si>
    <r>
      <t>Complete 1</t>
    </r>
    <r>
      <rPr>
        <vertAlign val="superscript"/>
        <sz val="7"/>
        <rFont val="Arial"/>
        <family val="2"/>
      </rPr>
      <t>st</t>
    </r>
    <r>
      <rPr>
        <sz val="7"/>
        <rFont val="Arial"/>
        <family val="2"/>
      </rPr>
      <t xml:space="preserve"> Draft BS1</t>
    </r>
  </si>
  <si>
    <t>1)  Final allocations to Dpt's
2)  Finalise BS1</t>
  </si>
  <si>
    <t xml:space="preserve">Publish Macro economic and socio-economic overview
</t>
  </si>
  <si>
    <t xml:space="preserve">Resource Acquisition </t>
  </si>
  <si>
    <t>1)  Finalise Financing Envelope
2)  Publish Revenue and resource review</t>
  </si>
  <si>
    <t>Assess the allocations to the Province</t>
  </si>
  <si>
    <t>1)  Finalising financing envelope
2)  Finalise BS1</t>
  </si>
  <si>
    <t>Attend Standing Committees</t>
  </si>
  <si>
    <t xml:space="preserve">1)  Print:  Budget Speech &amp; other communication as determined by MEC Fin
2)  Prov Budget Day
</t>
  </si>
  <si>
    <t xml:space="preserve">Public Finance </t>
  </si>
  <si>
    <t xml:space="preserve">Publish Financial Management Review </t>
  </si>
  <si>
    <t>Accounting</t>
  </si>
  <si>
    <t>1)  Publish Expenditure review 
2)  Submit BS 1 &amp; 2 to NT
3)  Submit SP to NT</t>
  </si>
  <si>
    <t>Complete 1st Draft BS 1 &amp; 2</t>
  </si>
  <si>
    <t xml:space="preserve">1)  CFO forums:  Final SP's format presented
2) Provincial Benchmarking exercise
</t>
  </si>
  <si>
    <t xml:space="preserve">1)  Bilateral discussions (MTEC) with Dpt's
2) Submit draft BS's &amp; SP's to NT
</t>
  </si>
  <si>
    <t>1)  Update budget formats 
2)  Assess 1st draft BS 2's &amp; 1st draft SP's</t>
  </si>
  <si>
    <r>
      <t>1) Complete 1</t>
    </r>
    <r>
      <rPr>
        <vertAlign val="superscript"/>
        <sz val="7"/>
        <rFont val="Arial"/>
        <family val="2"/>
      </rPr>
      <t>st</t>
    </r>
    <r>
      <rPr>
        <sz val="7"/>
        <rFont val="Arial"/>
        <family val="2"/>
      </rPr>
      <t xml:space="preserve"> Draft BS 1 &amp; 2
2)  Assessment of 2nd draft BS 2's &amp; SP's</t>
    </r>
  </si>
  <si>
    <t>Bilateral discussions with dpt's</t>
  </si>
  <si>
    <t>20-21/06/2002</t>
  </si>
  <si>
    <t>10/07/2002 Wed</t>
  </si>
  <si>
    <t>WC-MTBPS &amp; Reviews</t>
  </si>
  <si>
    <t>WCFP:  Comments on WCFP 2002 - 2005 due at PT</t>
  </si>
  <si>
    <t>08/08/2002 Thu</t>
  </si>
  <si>
    <t>PT to visit AO's</t>
  </si>
  <si>
    <t>FFC Submission DOR 2003-2004 April 2002: Inputs: AOs to PT</t>
  </si>
  <si>
    <t>19/07/2002 Fri</t>
  </si>
  <si>
    <t>FFC Submission DOR 2003-2004 April 2002: PT to submit comments to FFC and NT</t>
  </si>
  <si>
    <t>26/07/2002 Fri</t>
  </si>
  <si>
    <t>28/08/2002 Wed
06/09/2002 Fri</t>
  </si>
  <si>
    <t>14/08/2002 Wed - 20/08/2002 Tue</t>
  </si>
  <si>
    <t>2nd or 3rd week of May 2005</t>
  </si>
  <si>
    <t>26/08/2004 Thu</t>
  </si>
  <si>
    <t>Provincial own MTEC hearings:  2005/06 - 2007/08:  PT (HOPT and PT Heads) to visit AO's</t>
  </si>
  <si>
    <t>13 - 17/09/2004 Fri</t>
  </si>
  <si>
    <t>08/12/2004 Wed</t>
  </si>
  <si>
    <t>24 - 28/01/2005 Fri</t>
  </si>
  <si>
    <t>7/02/2005 Mon</t>
  </si>
  <si>
    <t>16/02/2005 Wed</t>
  </si>
  <si>
    <t>07/03/2005 Mon</t>
  </si>
  <si>
    <t>8/03/2005 Tue</t>
  </si>
  <si>
    <t xml:space="preserve">           Chief Financial Officer</t>
  </si>
  <si>
    <t>Follow up MTEC meeting with AO's (Draft report)</t>
  </si>
  <si>
    <t>12/08/2002 Mon</t>
  </si>
  <si>
    <t>WCFP: Comments on WCFP 2002 - 2005 : PT to Asses/Analyse</t>
  </si>
  <si>
    <t>Infrastructure (Public Works and Roads)
- AO to PT: Submit agreed basis for division between Roads and Public Works</t>
  </si>
  <si>
    <t>Budget Statements Updated Printer Proof: PT to distribute to AO's</t>
  </si>
  <si>
    <t>Budget printers proof formats:  NT to PT</t>
  </si>
  <si>
    <t>26/09/2002 Thu-
30/09/2002 Mon</t>
  </si>
  <si>
    <t>MTEC Hearings</t>
  </si>
  <si>
    <t xml:space="preserve">
02-03/10/02 Wed
04/10/2002 Fri</t>
  </si>
  <si>
    <t xml:space="preserve">
04/10/2002 Fri
07/10/2002 Mon
09/10/2002 Wed
11/10/2002 Fri
14/10/2002 Mon
16/10/2002 Wed</t>
  </si>
  <si>
    <t>16/10/2002  Wed 23/10/2002 Wed</t>
  </si>
  <si>
    <t>28/10/2002 Mon</t>
  </si>
  <si>
    <t>31/10/2002 Thu</t>
  </si>
  <si>
    <t>29/11/2002 Fri</t>
  </si>
  <si>
    <t xml:space="preserve">
14/11/2002 Thu
15/11/2002 Fri
18/11/2002 Mon
18/11/2002 Mon</t>
  </si>
  <si>
    <t>11/12/2002 Wed</t>
  </si>
  <si>
    <t>Budget 2003 Draft: PT to prepare Cabinet Submission 
- Assess AOs inputs (quantitive and qualitive)
- Draft submission 
- Submit to Cabinet Secretariat</t>
  </si>
  <si>
    <t>14/02/2003 Fri</t>
  </si>
  <si>
    <t>25/02/2003 Tue</t>
  </si>
  <si>
    <t xml:space="preserve">
05/02/2003 Wed</t>
  </si>
  <si>
    <t>31/07/2002 Wed-
03/08/2002 Sat</t>
  </si>
  <si>
    <t>Budget Council Lekgotla: First proposal</t>
  </si>
  <si>
    <t>Budget Council Lekgotla: Second proposal</t>
  </si>
  <si>
    <t>14/08/2002 Wed-
17/08/2002 Sat</t>
  </si>
  <si>
    <t>Budget Council (Pta)</t>
  </si>
  <si>
    <t>Budget 2003 Printer's Proof Final: AO's to PT</t>
  </si>
  <si>
    <t>24/01/2003 Fri</t>
  </si>
  <si>
    <t>Chapters:  WCFP</t>
  </si>
  <si>
    <t>Strategy</t>
  </si>
  <si>
    <t>Performance assessment (Spending efficacy) (S vd Berg, D.Budlender, P de Villiers, N Vink, DPRU, A Schoonbee, T Ajam, C Barberton)</t>
  </si>
  <si>
    <t>Procurement reform</t>
  </si>
  <si>
    <t>Imposition of taxes</t>
  </si>
  <si>
    <t>Contribution to Draft WCFP 2003-2006</t>
  </si>
  <si>
    <t>Demographics</t>
  </si>
  <si>
    <t>WC demographic data available</t>
  </si>
  <si>
    <t>WC demographic data not available</t>
  </si>
  <si>
    <t>How to close the gap</t>
  </si>
  <si>
    <t>Comparability with other sub regions</t>
  </si>
  <si>
    <t xml:space="preserve">Migration patterns </t>
  </si>
  <si>
    <t>1</t>
  </si>
  <si>
    <t>13</t>
  </si>
  <si>
    <t>14</t>
  </si>
  <si>
    <t>Budget Documentation: AOs to submit to PT (BO)
- AOs covering letter
- Budget Statement 2 Printer's Proof
- Draft Departmental Strategic Plans Printer's Proofs</t>
  </si>
  <si>
    <t>AO's to submit final BS 2's and Appropriation Bill Schedules to PT (PF)</t>
  </si>
  <si>
    <t>Departmental Strategic Plan: AO's to submit 20 copies to PT (BO) (tabling version)</t>
  </si>
  <si>
    <t>Appropriation Bill: Tabling, 1st Reading - Provincial Budget Day</t>
  </si>
  <si>
    <t>18-22/10/2004 Fri
22/10/2004 Fri</t>
  </si>
  <si>
    <t>3</t>
  </si>
  <si>
    <t>WC-MTBPS and Reviews: Prepare cabinet submission by PT [BO]
-  Distribute to PTM members
-  Clear with PTM (By special arrangement)</t>
  </si>
  <si>
    <t>MTBPS          Medium Term Budget Policy Statement</t>
  </si>
  <si>
    <t>NT                  National Treasury</t>
  </si>
  <si>
    <t>PT                  Provincial Treasury</t>
  </si>
  <si>
    <t>PTM               Provincial Top Management</t>
  </si>
  <si>
    <t>TCF               Technical Committee on Finance</t>
  </si>
  <si>
    <t>WC                Western Cape</t>
  </si>
  <si>
    <t>WC-MTBPS    Western Cape Medium Term Budget Policy Statement</t>
  </si>
  <si>
    <t>BO                 Budget Office</t>
  </si>
  <si>
    <t>PF                 Public Finance</t>
  </si>
  <si>
    <t>A                   Accounting</t>
  </si>
  <si>
    <t>FG                 Financial Governance</t>
  </si>
  <si>
    <t>AM                 Asset management</t>
  </si>
  <si>
    <t>MEA               Macro-economic analysis</t>
  </si>
  <si>
    <t>BAS                Basic Accounting System</t>
  </si>
  <si>
    <t>BEE                Black Economic Empowerment</t>
  </si>
  <si>
    <t>Abbreviations</t>
  </si>
  <si>
    <t>AO                  Accounting Officer</t>
  </si>
  <si>
    <t>BS                  Budget Statement</t>
  </si>
  <si>
    <t>CFO               Chief Financial Officer</t>
  </si>
  <si>
    <t>DG:NT           Director General: National Treasury</t>
  </si>
  <si>
    <t>DOR              Division of Revenue</t>
  </si>
  <si>
    <t>DSP               Departmental Strategic Plan</t>
  </si>
  <si>
    <t>EA                  Executive Authority</t>
  </si>
  <si>
    <t>FMS               Financial Management System</t>
  </si>
  <si>
    <t>FOSAD          Forum of South African Directors-Generals</t>
  </si>
  <si>
    <t>HOPT            Head Official Provincial Treasury</t>
  </si>
  <si>
    <t>IGFR              Intergovernmental Fiscal Review</t>
  </si>
  <si>
    <t>• Agriculture</t>
  </si>
  <si>
    <t>• Local Government</t>
  </si>
  <si>
    <t>Impact on Equitable Share Formula</t>
  </si>
  <si>
    <t>Household income distribution</t>
  </si>
  <si>
    <t>Available data (per capita: urban, rural and race)</t>
  </si>
  <si>
    <t>Data not available (per capita: urban, rural and race)</t>
  </si>
  <si>
    <t>Comparability of inequalities between races and regions (Gini and Lorenz)</t>
  </si>
  <si>
    <t>What explains current trends and variables</t>
  </si>
  <si>
    <t>What possible obstacles prevent improvement</t>
  </si>
  <si>
    <t>How can government intervene</t>
  </si>
  <si>
    <t>Poverty indicators and causes</t>
  </si>
  <si>
    <t>Speech and leaflet</t>
  </si>
  <si>
    <t>Available data (range of income levels, inequality within specific group: gender, race, region)</t>
  </si>
  <si>
    <t>Data not available (range of income levels, inequality within specific group: gender, race, region)</t>
  </si>
  <si>
    <t>Policy considerations on Child Support Grant and proposed Basic Income Grant</t>
  </si>
  <si>
    <t>Underlying assumtions or factors informing the determination of poverty thresholds (Accummulative density function)</t>
  </si>
  <si>
    <t>Causes and factors aggravating poverty/vulnerability</t>
  </si>
  <si>
    <t>Unemployment</t>
  </si>
  <si>
    <t>Available data (per sector, gender, race, region)</t>
  </si>
  <si>
    <t>Data not available (per sector, gender, race, region)</t>
  </si>
  <si>
    <t xml:space="preserve">How to close the gap </t>
  </si>
  <si>
    <t xml:space="preserve">What are the driving forces and causes </t>
  </si>
  <si>
    <t>Economic growth and unemployment</t>
  </si>
  <si>
    <t>Unemployment in the informal sector</t>
  </si>
  <si>
    <t>Payroll statistics</t>
  </si>
  <si>
    <t>Social indicators and underlying forces/causes</t>
  </si>
  <si>
    <t>Educational level (numeracy/literacy trends and degree of educational attainment per race, gender and region)</t>
  </si>
  <si>
    <t>Housing provision per region, race and gender</t>
  </si>
  <si>
    <t>Health status of the population (child mortality rates, life expectancy and access to health per race, gender and region)</t>
  </si>
  <si>
    <t>General well-being (street children, drug abuse among the youth and crime rates per region)</t>
  </si>
  <si>
    <t xml:space="preserve">How can government intervene </t>
  </si>
  <si>
    <t>General economic sector specific data</t>
  </si>
  <si>
    <t>Available data per sector on: 
- GGP (size, growth per annum and government and private sector contribution)
- Import dependency
- Export growth
- Retail sales
- Human resource requirements
- Investment opportunities within the Province</t>
  </si>
  <si>
    <t>Capacity of private sector to absorb labour (role of education)</t>
  </si>
  <si>
    <t>Performance Assessment: Spending efficacy</t>
  </si>
  <si>
    <t>The degree to which departments deliver the required goods and services
- Education
- Health
- Social Services
- Transport and Public Works
- Economic Development, Agriculture and Tourism</t>
  </si>
  <si>
    <t>Classification of expenditure (GFS or other IMF standard)</t>
  </si>
  <si>
    <t>Procurement</t>
  </si>
  <si>
    <t>Establish a supplier's database</t>
  </si>
  <si>
    <t>Establish a performance management system to evaluate the implications of the preferential procurement objectives against actual delivery</t>
  </si>
  <si>
    <t>Establishing relevant key performance areas (KPA's) to monitor specific indicators  (KPI's)</t>
  </si>
  <si>
    <t>Integratred procurement information management system to allow for monitoring and reporting at departments</t>
  </si>
  <si>
    <t>Imposition of taxes and Public Private Partnerships</t>
  </si>
  <si>
    <t>Imposition of a fuel levy in tandem with the provincial Department of Transport and Public Works</t>
  </si>
  <si>
    <t>Research on economic activity and equity implications of possible taxes in terms of the Provincial Tax Regulation Process Act</t>
  </si>
  <si>
    <t>Feasibility and risk analysis to implement new PPP's</t>
  </si>
  <si>
    <t>Revise Provincial Strategic Plan (Ms G Kaylor)
     Distribute to departments</t>
  </si>
  <si>
    <t>Finalise budget process programme</t>
  </si>
  <si>
    <t>Budget formats from NT:  Possible revision of formats</t>
  </si>
  <si>
    <t>Update allocation databases</t>
  </si>
  <si>
    <t>ICS
Adjusted base
MTEF allocations</t>
  </si>
  <si>
    <t>Receive preliminary allocations from NT (TCF or Budget Council)</t>
  </si>
  <si>
    <t>Adjust allocation databases</t>
  </si>
  <si>
    <t>Receive final allocations from NT</t>
  </si>
  <si>
    <t>Clear final allocations to departments with Minister</t>
  </si>
  <si>
    <t>Receive budget inputs (BS's and Appropriation Bill from departments)</t>
  </si>
  <si>
    <t>Final signing-off of Appropriation Bill schedules by departments</t>
  </si>
  <si>
    <t>Draft Western Cape Appropriation Bill to Legal services</t>
  </si>
  <si>
    <t>Budget Day meeting with Minister of Finance</t>
  </si>
  <si>
    <t>Post mortem
Identify Budget day Activities
Budget theme and communication</t>
  </si>
  <si>
    <t>Printing of BS 1, BS 2 and Speech</t>
  </si>
  <si>
    <t>Distribution BS's, Bill and Speech to Provincial Parliament</t>
  </si>
  <si>
    <t>Distribution of Budget Documentation to other role players</t>
  </si>
  <si>
    <t>Second Reading</t>
  </si>
  <si>
    <t>Third reading</t>
  </si>
  <si>
    <t>Appropriation Bill signed by Premier</t>
  </si>
  <si>
    <r>
      <t>Database/Modelling</t>
    </r>
    <r>
      <rPr>
        <sz val="12"/>
        <rFont val="Arial"/>
        <family val="2"/>
      </rPr>
      <t xml:space="preserve">
- Demographics (R Dorrington &amp; S Bekker)
- Household income and distribution (S vd Berg)
- Poverty indicators and causes (M Leibbrandt)
- Unemployment (H Bhorat)
- Social indicators and underlying forces/causes (S v/d Berg &amp; A Bhayat)
-</t>
    </r>
  </si>
  <si>
    <t>AO's to update their own DSP's</t>
  </si>
  <si>
    <t>PT to furnish template based on Barberton guidelines</t>
  </si>
  <si>
    <t>PM's to submit early indication of priorities</t>
  </si>
  <si>
    <t>More time allowed for planning</t>
  </si>
  <si>
    <t>More time allowed for Provincial Treasury analysis</t>
  </si>
  <si>
    <t>More time allowed for Fiscal Policy formulation</t>
  </si>
  <si>
    <t>AO's to submit Budget Submissions</t>
  </si>
  <si>
    <t>PT to furnish guidelines/templates for budget submissions based on that of NT</t>
  </si>
  <si>
    <t>Focus on allocation process: Roads vs Works, Works and IT horizontal division</t>
  </si>
  <si>
    <t>Focus on Health Plan</t>
  </si>
  <si>
    <t>Focus on Accommodation Plan</t>
  </si>
  <si>
    <t>Improved Budget Statement format subject to national requirements</t>
  </si>
  <si>
    <t>Comparable sectoral programme structures: Health, Social Services, Education, Housing (Ex 4X4's)</t>
  </si>
  <si>
    <t>Cabinet to approve Budget Statements (as opposed to previous year where Minister of Finance mandated)</t>
  </si>
  <si>
    <t>Involvement of advisors (ex new contractual arrangements)</t>
  </si>
  <si>
    <t>(Open invitation for Provincial Treasuries to attend)</t>
  </si>
  <si>
    <r>
      <t xml:space="preserve">Introduction (AG)
Macro-economic overview (AG)
Fiscal envelope (HM) 
Provincial overview  
  </t>
    </r>
    <r>
      <rPr>
        <sz val="12"/>
        <color indexed="10"/>
        <rFont val="Arial"/>
        <family val="2"/>
      </rPr>
      <t>Sectoral Overview (KL)</t>
    </r>
    <r>
      <rPr>
        <sz val="12"/>
        <rFont val="Arial"/>
        <family val="2"/>
      </rPr>
      <t xml:space="preserve">
  Financial Systems (AB)
  Accounting (AR)
  Capacity Building (AB)
  Procurement (IS)
Contingent Liabilities (CRI)
Debtors (KP)
Policy imperatives(FS)
Proposals on budget allocations</t>
    </r>
  </si>
  <si>
    <t>- Strategic plans - possible changes
- Revenue issues
    -  Trend analysis
- Expenditure issues:
    - Trend analysis
    - Internal restructuring
    - Programme restructuring
    - Conditional grants
    - Liabilities
    - Spending pressures/priorities
    - Once offs
    - Trade offs
-  Debtors
- Outstanding documents
- Public entities
- New Policy Priorities that impact on baseline allocations
- Continuity between overlapping years in medium term budgeting
- Alignment of government policy priorities, spending plans and service delivery
- Reprioritisation within baseline: Policy choices and trade offs and affordability</t>
  </si>
  <si>
    <t>Information Session: Budget Process with CFO's</t>
  </si>
  <si>
    <t>11/06/2002 Tue</t>
  </si>
  <si>
    <t>Base</t>
  </si>
  <si>
    <t>Once-off</t>
  </si>
  <si>
    <t>Estimated underspending</t>
  </si>
  <si>
    <t>Earmarked allocations</t>
  </si>
  <si>
    <t>IT</t>
  </si>
  <si>
    <t>Vote analysis</t>
  </si>
  <si>
    <t>Minus : Transactions affecting inflation</t>
  </si>
  <si>
    <t>AG cost (Calculated annually)</t>
  </si>
  <si>
    <t>Personnel (ICS per Wage-agreement)</t>
  </si>
  <si>
    <t>Minus : other transactions</t>
  </si>
  <si>
    <t>Pharmaceutical stores (higher import-inflation rate)</t>
  </si>
  <si>
    <t>Imported goods (devaluation in the Rand)</t>
  </si>
  <si>
    <t>Consultants</t>
  </si>
  <si>
    <t>Transfers</t>
  </si>
  <si>
    <t>Other transfers</t>
  </si>
  <si>
    <t>Pay roll (posts)</t>
  </si>
  <si>
    <t>Funded vacant posts</t>
  </si>
  <si>
    <t>Local government</t>
  </si>
  <si>
    <t>Social security grants</t>
  </si>
  <si>
    <t>National conditional grants (externally determined</t>
  </si>
  <si>
    <t>RM                 Resource management</t>
  </si>
  <si>
    <t>Social grants (beneficiary growth plus increases in grant values - Budget Council)</t>
  </si>
  <si>
    <t>Unscheduled building maintenance</t>
  </si>
  <si>
    <t>Personnel numbers</t>
  </si>
  <si>
    <t>2003/04</t>
  </si>
  <si>
    <t>2002/03</t>
  </si>
  <si>
    <t>2004/05</t>
  </si>
  <si>
    <t>2005/06</t>
  </si>
  <si>
    <t>R'000</t>
  </si>
  <si>
    <t>Approach</t>
  </si>
  <si>
    <t>AGENDA - AO'S VISISTS</t>
  </si>
  <si>
    <t>2003/06</t>
  </si>
  <si>
    <t>Current</t>
  </si>
  <si>
    <t>Personnel</t>
  </si>
  <si>
    <t>Other</t>
  </si>
  <si>
    <t>Capital</t>
  </si>
  <si>
    <t>Adjusted 
base</t>
  </si>
  <si>
    <t>Description:  Activity 1</t>
  </si>
  <si>
    <t>Description:  Activity 2</t>
  </si>
  <si>
    <t>Description:  Activity 3</t>
  </si>
  <si>
    <t>Acquisition</t>
  </si>
  <si>
    <t>Vote no and Name</t>
  </si>
  <si>
    <t>Programme no and Name</t>
  </si>
  <si>
    <t>Training</t>
  </si>
  <si>
    <t>Adjustment
+/(-)</t>
  </si>
  <si>
    <t>Allowance made for requests for additional funds: Revision of unmet needs in priority order</t>
  </si>
  <si>
    <t>1)  Reviews:
i) Sector efficacy
ii) Macro economic and socio-economic overview
iii) Revenue and resource
iv)  Expenditure
v) Financial management
2)  WC-MTBPS
3) Draft SP's
4) Draft BS's
5) Benchmarking report</t>
  </si>
  <si>
    <t>Issue Budget Circular 1 (integrated budget process)</t>
  </si>
  <si>
    <t>1)  Publish Sector Review
2)  Publish WC-MTBPS
3)  Allocations to 
Votes</t>
  </si>
  <si>
    <t>1)  MinComBud  consider macroeconomic framework and DORA
2) BC: Framework &amp; prelim prov allocations</t>
  </si>
  <si>
    <r>
      <t xml:space="preserve">WCFP: Design, content &amp; responsibilities &amp; </t>
    </r>
    <r>
      <rPr>
        <b/>
        <i/>
        <sz val="12"/>
        <color indexed="14"/>
        <rFont val="Arial"/>
        <family val="2"/>
      </rPr>
      <t>designated input providors</t>
    </r>
    <r>
      <rPr>
        <i/>
        <sz val="12"/>
        <color indexed="12"/>
        <rFont val="Arial"/>
        <family val="2"/>
      </rPr>
      <t xml:space="preserve"> </t>
    </r>
    <r>
      <rPr>
        <b/>
        <i/>
        <sz val="12"/>
        <color indexed="12"/>
        <rFont val="Arial"/>
        <family val="2"/>
      </rPr>
      <t>(see separate sheet)</t>
    </r>
    <r>
      <rPr>
        <i/>
        <sz val="12"/>
        <color indexed="12"/>
        <rFont val="Arial"/>
        <family val="2"/>
      </rPr>
      <t xml:space="preserve">
- Planning session within PT </t>
    </r>
  </si>
  <si>
    <r>
      <t xml:space="preserve">WCFP: PT to solicit comment on </t>
    </r>
    <r>
      <rPr>
        <b/>
        <i/>
        <sz val="12"/>
        <color indexed="14"/>
        <rFont val="Arial"/>
        <family val="2"/>
      </rPr>
      <t>pre-determined areas within</t>
    </r>
    <r>
      <rPr>
        <i/>
        <sz val="12"/>
        <color indexed="12"/>
        <rFont val="Arial"/>
        <family val="2"/>
      </rPr>
      <t xml:space="preserve"> WCFP 2002 - 2005 per:
Ministerial letters </t>
    </r>
    <r>
      <rPr>
        <b/>
        <i/>
        <sz val="12"/>
        <color indexed="14"/>
        <rFont val="Arial"/>
        <family val="2"/>
      </rPr>
      <t>(designated input providors)</t>
    </r>
    <r>
      <rPr>
        <i/>
        <sz val="12"/>
        <color indexed="12"/>
        <rFont val="Arial"/>
        <family val="2"/>
      </rPr>
      <t xml:space="preserve">
HOPT letters (Economic advisors)
Notice to media:  5 June 2002, Wednesday</t>
    </r>
  </si>
  <si>
    <t>School Name</t>
  </si>
  <si>
    <t>EMIS Number</t>
  </si>
  <si>
    <t>2014 Est</t>
  </si>
  <si>
    <t>Number of learners repeating a year</t>
  </si>
  <si>
    <t>Grade 9</t>
  </si>
  <si>
    <t>Grade 10</t>
  </si>
  <si>
    <t>Grade 11</t>
  </si>
  <si>
    <t>Grade 12</t>
  </si>
  <si>
    <t>Comment</t>
  </si>
  <si>
    <t>2014 Estimated Expenditure</t>
  </si>
  <si>
    <t>General Building</t>
  </si>
  <si>
    <t>Toilets</t>
  </si>
  <si>
    <t>Fencing</t>
  </si>
  <si>
    <t>Roofing</t>
  </si>
  <si>
    <t>TOTAL</t>
  </si>
  <si>
    <t>BOYS</t>
  </si>
  <si>
    <t>GIRLS</t>
  </si>
  <si>
    <t>LEARNER NUMBERS</t>
  </si>
  <si>
    <t>Grade 1</t>
  </si>
  <si>
    <t>Grade 2</t>
  </si>
  <si>
    <t>Grade 3</t>
  </si>
  <si>
    <t>Grade 4</t>
  </si>
  <si>
    <t>Grade 5</t>
  </si>
  <si>
    <t>Grade 6</t>
  </si>
  <si>
    <t>Grade 7</t>
  </si>
  <si>
    <t>Grade 8</t>
  </si>
  <si>
    <t>MAX</t>
  </si>
  <si>
    <t>MIN</t>
  </si>
  <si>
    <t>AVE</t>
  </si>
  <si>
    <t>Grade 12 pass rate</t>
  </si>
  <si>
    <t>NSC RESULTS</t>
  </si>
  <si>
    <t>Grade 12 pass numbers</t>
  </si>
  <si>
    <t>Numbers for Bachelors</t>
  </si>
  <si>
    <t>Numbers for Certificate</t>
  </si>
  <si>
    <t>CURRENT</t>
  </si>
  <si>
    <t>TRENDS AND PROJECTIONS</t>
  </si>
  <si>
    <t>Language</t>
  </si>
  <si>
    <t>Numeracy</t>
  </si>
  <si>
    <t>Maths</t>
  </si>
  <si>
    <t>Total in Grade</t>
  </si>
  <si>
    <t>ACADEMIC PROGRESS IMPROVEMENT PLAN GRADES 1 - 9</t>
  </si>
  <si>
    <t>Target for numbers to pass in 2013</t>
  </si>
  <si>
    <t>Target for numbers to pass in 2014</t>
  </si>
  <si>
    <t>ACADEMIC PERFORMANCE IMPROVEMENT PLAN GRADES 10 - 12</t>
  </si>
  <si>
    <t>Workbooks</t>
  </si>
  <si>
    <t>Basic functionality of school</t>
  </si>
  <si>
    <t>Learner achievement</t>
  </si>
  <si>
    <t>Leadership management and communication</t>
  </si>
  <si>
    <t>List the policies identified for priority attention (completion/update/implementation)</t>
  </si>
  <si>
    <t>CALC</t>
  </si>
  <si>
    <t>Grade 3 Literacy</t>
  </si>
  <si>
    <t>Grade 3 Numeracy</t>
  </si>
  <si>
    <t>Grade 6 Literacy</t>
  </si>
  <si>
    <t>Grade 6 Numeracy</t>
  </si>
  <si>
    <t>Grade 9 Language</t>
  </si>
  <si>
    <t>Grade 1 Literacy</t>
  </si>
  <si>
    <t>Grade 1 Numeracy</t>
  </si>
  <si>
    <t>Grade 2 Literacy</t>
  </si>
  <si>
    <t>Grade 2 Numeracy</t>
  </si>
  <si>
    <t>Grade 4 Literacy</t>
  </si>
  <si>
    <t>Grade 4 Numeracy</t>
  </si>
  <si>
    <t>Grade 5 Literacy</t>
  </si>
  <si>
    <t>Grade 5 Numeracy</t>
  </si>
  <si>
    <t>LSEN UNIT</t>
  </si>
  <si>
    <t>Subject</t>
  </si>
  <si>
    <t>ABRSM Practical Music Grade 7</t>
  </si>
  <si>
    <t>Afrikaans First Additional Language</t>
  </si>
  <si>
    <t>Afrikaans Home Language</t>
  </si>
  <si>
    <t>Afrikaans Second Additional Language</t>
  </si>
  <si>
    <t>Agricultural Management Practices</t>
  </si>
  <si>
    <t>Agricultural Sciences</t>
  </si>
  <si>
    <t>Agricultural Technology</t>
  </si>
  <si>
    <t>Arabic Second Additional Language</t>
  </si>
  <si>
    <t>Business Studies</t>
  </si>
  <si>
    <t>Chinese A-Level</t>
  </si>
  <si>
    <t>Civil Technology</t>
  </si>
  <si>
    <t>Computer Applications Technology</t>
  </si>
  <si>
    <t>Consumer Studies</t>
  </si>
  <si>
    <t>Dance Studies</t>
  </si>
  <si>
    <t>Design</t>
  </si>
  <si>
    <t>Dramatic Arts</t>
  </si>
  <si>
    <t>Economics</t>
  </si>
  <si>
    <t>Electrical Technology</t>
  </si>
  <si>
    <t>Engineering Graphics and Design</t>
  </si>
  <si>
    <t>English First Additional Language</t>
  </si>
  <si>
    <t>English Home Language</t>
  </si>
  <si>
    <t>French A-Level</t>
  </si>
  <si>
    <t>French Second Additional Language</t>
  </si>
  <si>
    <t>Geography</t>
  </si>
  <si>
    <t>German Home Language</t>
  </si>
  <si>
    <t>German Second Additional Language</t>
  </si>
  <si>
    <t>Hebrew Second Additional Language</t>
  </si>
  <si>
    <t>History</t>
  </si>
  <si>
    <t>Hospitality Studies</t>
  </si>
  <si>
    <t>Information Technology</t>
  </si>
  <si>
    <t>IsiXhosa First Additional Language</t>
  </si>
  <si>
    <t>IsiXhosa Home Language</t>
  </si>
  <si>
    <t>IsiXhosa Second Additional Language</t>
  </si>
  <si>
    <t>IsiZulu First Additional Language</t>
  </si>
  <si>
    <t>IsiZulu Home Language</t>
  </si>
  <si>
    <t>Italian Second Additional Language</t>
  </si>
  <si>
    <t>Latin Second Additional Language</t>
  </si>
  <si>
    <t>Life Orientation</t>
  </si>
  <si>
    <t>Life Sciences</t>
  </si>
  <si>
    <t>Maritime Economics</t>
  </si>
  <si>
    <t>Mathematical Literacy</t>
  </si>
  <si>
    <t>Mathematics</t>
  </si>
  <si>
    <t>Mathematics: probability; data handling;</t>
  </si>
  <si>
    <t>Mechanical Technology</t>
  </si>
  <si>
    <t>Music</t>
  </si>
  <si>
    <t>Nautical Science</t>
  </si>
  <si>
    <t>Physical Sciences</t>
  </si>
  <si>
    <t>Portuguese First Additional Language</t>
  </si>
  <si>
    <t>Portuguese Second Additional Language</t>
  </si>
  <si>
    <t>Religion Studies</t>
  </si>
  <si>
    <t>Sesotho Home Language</t>
  </si>
  <si>
    <t>Setswana Home Language</t>
  </si>
  <si>
    <t>Spanish A-Level</t>
  </si>
  <si>
    <t>Spanish Second Additional Language</t>
  </si>
  <si>
    <t>Sport and Exercise Science</t>
  </si>
  <si>
    <t>TCL Practical Music Grade 6</t>
  </si>
  <si>
    <t>TCL Practical Music Grade 7</t>
  </si>
  <si>
    <t>TCL Practical Music Grade 8</t>
  </si>
  <si>
    <t>Tourism</t>
  </si>
  <si>
    <t>UNISA Practical Music  Grade 6</t>
  </si>
  <si>
    <t>UNISA Practical Music  Grade 7</t>
  </si>
  <si>
    <t>UNISA Practical Music  Grade 8</t>
  </si>
  <si>
    <t>Urdu Home Language</t>
  </si>
  <si>
    <t>Visual Arts</t>
  </si>
  <si>
    <t>PRE POPULATED</t>
  </si>
  <si>
    <t>INPUT</t>
  </si>
  <si>
    <t xml:space="preserve">CALC VALUE </t>
  </si>
  <si>
    <t>GR R</t>
  </si>
  <si>
    <t>GR1</t>
  </si>
  <si>
    <t>GR2</t>
  </si>
  <si>
    <t>GR3</t>
  </si>
  <si>
    <t>GR4</t>
  </si>
  <si>
    <t>GR5</t>
  </si>
  <si>
    <t>GR6</t>
  </si>
  <si>
    <t>GR7</t>
  </si>
  <si>
    <t>GR8</t>
  </si>
  <si>
    <t>GR9</t>
  </si>
  <si>
    <t>GR10</t>
  </si>
  <si>
    <t>GR11</t>
  </si>
  <si>
    <t>GR12</t>
  </si>
  <si>
    <t>CURRENT TOTALS AS ABOVE</t>
  </si>
  <si>
    <t>PREPOPULATED - ANNUAL SURVEY TOTALS</t>
  </si>
  <si>
    <t>CALCULATED VALUE</t>
  </si>
  <si>
    <t>INPUT VALUE</t>
  </si>
  <si>
    <t xml:space="preserve">PRE POP </t>
  </si>
  <si>
    <t>Parents - (Parent Relations)</t>
  </si>
  <si>
    <t>Safety and transversal
 - (Policies)</t>
  </si>
  <si>
    <t>List will be provided 
to choose from</t>
  </si>
  <si>
    <t xml:space="preserve">
LINK TO WSE FOCUS
(Info field)</t>
  </si>
  <si>
    <t>PRE PROMOTIONS TOTALS</t>
  </si>
  <si>
    <t>ANNUAL SURVEY 2011 TOTALS</t>
  </si>
  <si>
    <t>1. SCHOOLS WILL CHOOSE A GRADE</t>
  </si>
  <si>
    <t>2. SUBJECTS APPLICABLE TO THE SCHOOL  and GRADE WILL DISPLAY</t>
  </si>
  <si>
    <t>2015(EST)</t>
  </si>
  <si>
    <t>2015 Est</t>
  </si>
  <si>
    <t>2015 Estimated Expenditure</t>
  </si>
  <si>
    <t>LTSM</t>
  </si>
  <si>
    <t>Yes/No</t>
  </si>
  <si>
    <t>Textbooks</t>
  </si>
  <si>
    <t>FURNITURE</t>
  </si>
  <si>
    <t>Number of meetings with parents to discuss learner academic performance</t>
  </si>
  <si>
    <t>Nos entered at start of 2013</t>
  </si>
  <si>
    <t>Target for numbers to pass in 2015</t>
  </si>
  <si>
    <t>Target for numbers to enter in 2015</t>
  </si>
  <si>
    <t>Language HL</t>
  </si>
  <si>
    <t xml:space="preserve">Overall Pass </t>
  </si>
  <si>
    <t>Overall Pass for Grade (new in 2013)</t>
  </si>
  <si>
    <t>Resources</t>
  </si>
  <si>
    <t>Number of learners on School Nutrition Programme</t>
  </si>
  <si>
    <t>No of Learners on WCED Transport Scheme</t>
  </si>
  <si>
    <t>Staff WCED</t>
  </si>
  <si>
    <t>Staff SGB</t>
  </si>
  <si>
    <t>Staff Contract</t>
  </si>
  <si>
    <t>Staff Part-Time</t>
  </si>
  <si>
    <t>Staff in Excess</t>
  </si>
  <si>
    <t>Pre-promotion Enrolment</t>
  </si>
  <si>
    <t>Pre-populated</t>
  </si>
  <si>
    <t>Foundation</t>
  </si>
  <si>
    <t>Primary</t>
  </si>
  <si>
    <t>Secondary</t>
  </si>
  <si>
    <t>Teaching Staff</t>
  </si>
  <si>
    <t>Tot. Teaching Staff</t>
  </si>
  <si>
    <t>Total School Staff</t>
  </si>
  <si>
    <t>Tot. Non-Teaching Staff</t>
  </si>
  <si>
    <t>Average number of days absent per learner</t>
  </si>
  <si>
    <t>Average number of days absent per teacher</t>
  </si>
  <si>
    <t>Text books</t>
  </si>
  <si>
    <t>Furniture</t>
  </si>
  <si>
    <t>Storage  system</t>
  </si>
  <si>
    <t>Stock register</t>
  </si>
  <si>
    <t>Issue system</t>
  </si>
  <si>
    <t>Retrieval system</t>
  </si>
  <si>
    <t>Help requested Y/N/n/a</t>
  </si>
  <si>
    <t>Updated inventory</t>
  </si>
  <si>
    <t>List of excess stock</t>
  </si>
  <si>
    <t>Disposal system</t>
  </si>
  <si>
    <t>List of stock required</t>
  </si>
  <si>
    <t>Requisition/purchase plan</t>
  </si>
  <si>
    <t>Maintenance</t>
  </si>
  <si>
    <t>Classroom space</t>
  </si>
  <si>
    <t>Budgeted N/S funds</t>
  </si>
  <si>
    <t>Assessed needs</t>
  </si>
  <si>
    <t>Prioritised needs</t>
  </si>
  <si>
    <t>Concluded spatial analysis (over/under-utilised rooms)</t>
  </si>
  <si>
    <t>Planned enrolment to ensure that no overcrowding occurs</t>
  </si>
  <si>
    <t>Public Service Staff</t>
  </si>
  <si>
    <t>2016(EST)</t>
  </si>
  <si>
    <t>2014 est</t>
  </si>
  <si>
    <t>SCORES ON WCED TESTS (PASS RATE)</t>
  </si>
  <si>
    <t>SCORES ON ANA TESTS (PASS RATE)</t>
  </si>
  <si>
    <t>2013 Actual</t>
  </si>
  <si>
    <t>2016 Est</t>
  </si>
  <si>
    <t>2013 Target as %</t>
  </si>
  <si>
    <t>Actual numbers passed in 2013</t>
  </si>
  <si>
    <t>2013 Actual as %</t>
  </si>
  <si>
    <t>Nos entered at start of 2014</t>
  </si>
  <si>
    <t>Target for numbers to enter in 2016</t>
  </si>
  <si>
    <t>Target for numbers to pass in 2016</t>
  </si>
  <si>
    <t>Focuses from WSE:• Is the curriculum supported by appropriate resources? • Has the school adequate resources e.g. finance, staff, accommodation, learning materials, equipment and access to support services? Are they used efficiently? • What systems are there for monitoring and evaluating the use and maintenance of the school’s total resources and the quality of education provided? • What systems are in place to register, maintain, retrieve and repair stock? • Are resources and facilities accessible to learners and staff? Are boarding arrangements for learners suitable?</t>
  </si>
  <si>
    <t>Ordering system</t>
  </si>
  <si>
    <t>Date by which system will be set up</t>
  </si>
  <si>
    <t>In place Y/N/partial?</t>
  </si>
  <si>
    <t>Plan/system on file for checking Y/N</t>
  </si>
  <si>
    <t>Focus</t>
  </si>
  <si>
    <t>Plan Elements</t>
  </si>
  <si>
    <t xml:space="preserve">Focuses from WSE:  Are educators knowledgeable about the subjects? Does the school provide development opportunities for educators? </t>
  </si>
  <si>
    <t>Provide a list of activities / interventions educators will attend including courses offered by CTLI. Distinguish between classroom practice enhancement and management activities</t>
  </si>
  <si>
    <t>School-based development</t>
  </si>
  <si>
    <t>Training offered at CTLI</t>
  </si>
  <si>
    <t>WCED training/support</t>
  </si>
  <si>
    <t>Tertiary institution training/support</t>
  </si>
  <si>
    <t>Union/NGO/Other training/support</t>
  </si>
  <si>
    <t>Number of teachers to attend</t>
  </si>
  <si>
    <t>Average duration of programme (in hours)</t>
  </si>
  <si>
    <t>Date by which programme will be set up</t>
  </si>
  <si>
    <t xml:space="preserve">Focuses from WSE: How well do educators plan and do they have high enough expectations? • Do the educators employ appropriate teaching strategies to accommodate all learners? • Do the educators use resources appropriately? • Do the educators manage the class well and create a good learning environment? • Do the educators assess learners in such a way as to help their teaching to be effective? • Do the educators make good use of homework? • Do schools use the correct notional time? Have the educators any means of evaluating the success of the lesson? • Does the school curriculum follow the national curriculum requirements? • Is planning for the curriculum well structured and effective? • Do the various assessment tasks grow from the curriculum and are they used to assist planning?  Does the school make provision for the support and care for learners, sensitivity to diversity, including those experiencing barriers to learning?  • Does the school provide co-curricular and extra-curricular activities to enhance the curriculum? • Are learners reaching the expected outcomes for their age and ability in the different subjects and phases of the school system? • Are learners learning effectively and making as much progress as could be expected in light of their known prior achievements? Are learners encouraged and supported to participate in extra-mural activities? • Are the policies of the governing body helping the school to attain its aims and contributing to learners’ learning? How well do parents respond and do they contribute to learners’ learning? </t>
  </si>
  <si>
    <t xml:space="preserve">Homework </t>
  </si>
  <si>
    <t>Extra support</t>
  </si>
  <si>
    <t>Involvement of parents</t>
  </si>
  <si>
    <t>Subject or grade-based meetings and schedules</t>
  </si>
  <si>
    <t>Assessment programme</t>
  </si>
  <si>
    <t>Timetable</t>
  </si>
  <si>
    <t>Learning support</t>
  </si>
  <si>
    <t>Holiday programmes</t>
  </si>
  <si>
    <t>Meetings</t>
  </si>
  <si>
    <t>Reports</t>
  </si>
  <si>
    <t>Policies and procedures</t>
  </si>
  <si>
    <t>Ethos and direction</t>
  </si>
  <si>
    <t>SGB, parents and community</t>
  </si>
  <si>
    <t>Curriculum offerings, pace and coverage</t>
  </si>
  <si>
    <t>Learner attendance</t>
  </si>
  <si>
    <t>Teacher attendance and leave management</t>
  </si>
  <si>
    <t>Safety and discipline</t>
  </si>
  <si>
    <t>Clear plans and systems</t>
  </si>
  <si>
    <t>Budget management</t>
  </si>
  <si>
    <t>SGB in place and operational</t>
  </si>
  <si>
    <t>Budget deadlines met</t>
  </si>
  <si>
    <t>Parents and community involved in life of school</t>
  </si>
  <si>
    <t>INFRASTRUCTURE MAINTENANCE</t>
  </si>
  <si>
    <t>Infrastructure expenditure from the Norms &amp; Standards Budget</t>
  </si>
  <si>
    <t>Detail</t>
  </si>
  <si>
    <t>2013 Actual Expenditure</t>
  </si>
  <si>
    <t>2016 Estimated Expenditure</t>
  </si>
  <si>
    <t>Material</t>
  </si>
  <si>
    <t>Total Issued</t>
  </si>
  <si>
    <t>Total Retrieved</t>
  </si>
  <si>
    <t>% utilisation in 2013</t>
  </si>
  <si>
    <t>Projected Utilization in 2014</t>
  </si>
  <si>
    <t xml:space="preserve">Desk </t>
  </si>
  <si>
    <t>Table and Chair</t>
  </si>
  <si>
    <t xml:space="preserve">This section asks for the TOTAL of number of desks or tables/chairs you have in every phase for learners. </t>
  </si>
  <si>
    <t>School has an Institutional Level Support Team (ILST)/School-based support team</t>
  </si>
  <si>
    <t xml:space="preserve">THE YEAR IN REVIEW </t>
  </si>
  <si>
    <t>BASIC FUNCTIONALITY OF THE SCHOOL</t>
  </si>
  <si>
    <t>LEADERSHIP, MANAGEMENT AND COMMUNICATION</t>
  </si>
  <si>
    <t>GOVERNANCE AND RELATIONSHIPS</t>
  </si>
  <si>
    <t>QUALITY OF TEACHING AND LEARNING AND EDUCATOR DEVELOPMENT</t>
  </si>
  <si>
    <t>CURRICULUM PROVISION AND RESOURCES</t>
  </si>
  <si>
    <t>LEARNER ACHIEVEMENT</t>
  </si>
  <si>
    <t>SCHOOL SAFETY, SECURITY AND DISCIPLINE</t>
  </si>
  <si>
    <t>SCHOOL INFRASTRUCTURE</t>
  </si>
  <si>
    <t>PARENTS AND COMMUNITY</t>
  </si>
  <si>
    <t>Drop down 1 - 5</t>
  </si>
  <si>
    <t>COMMENT</t>
  </si>
  <si>
    <t xml:space="preserve">Rate your school according to the 9 areas in the Whole School Evaluation on a scale of 1-5 where (1 = very poor, 2 = poor, 3 = average, 4 = good and 5 = very good). </t>
  </si>
  <si>
    <t>Progress in respect of "Governance and Systems"</t>
  </si>
  <si>
    <t>Progress in respect of "Resource Management"</t>
  </si>
  <si>
    <t xml:space="preserve">Progress in respect of the "Management of Learning" </t>
  </si>
  <si>
    <t>Progress in respect of "Teacher Recruitment and development"</t>
  </si>
  <si>
    <t xml:space="preserve">
Your areas for development overall</t>
  </si>
  <si>
    <t>Your strengths overall</t>
  </si>
  <si>
    <t>Learner/classroom ratio</t>
  </si>
  <si>
    <t>Teacher/classroom ratio</t>
  </si>
  <si>
    <t>PRE-POP</t>
  </si>
  <si>
    <t>Number of learners in mainstream receiving academic support for an hour or more a week, during school time</t>
  </si>
  <si>
    <t>Assessment</t>
  </si>
  <si>
    <t>Timetable and implementation plan</t>
  </si>
  <si>
    <t>Subjects offered - current and future plans</t>
  </si>
  <si>
    <t>Admission</t>
  </si>
  <si>
    <r>
      <rPr>
        <u/>
        <sz val="10"/>
        <rFont val="Arial"/>
        <family val="2"/>
      </rPr>
      <t xml:space="preserve">Some questions to guide thinking: </t>
    </r>
    <r>
      <rPr>
        <sz val="10"/>
        <rFont val="Arial"/>
        <family val="2"/>
      </rPr>
      <t xml:space="preserve">
Did all the learners receive textbooks in Grades 7-9 and 12? Were top-ups ordered and delivered?
Does the school have 10 books per learner in its library? 
Does the school have a shortage of readers in grades 1-3, 4-6? 
Does the school have a retrieval policy in place? What was the return-rate (retrieval) of textbooks during 2013? 
When does the school conduct an audit of needs and order for furniture and equipment? Is the write-off policy in place? 
Has the school done a maintenance assessment and budgeted accordingly?
</t>
    </r>
    <r>
      <rPr>
        <u/>
        <sz val="10"/>
        <rFont val="Arial"/>
        <family val="2"/>
      </rPr>
      <t>Provide a short narrative to describe the general plan of the school in regard to these matters:</t>
    </r>
    <r>
      <rPr>
        <sz val="10"/>
        <rFont val="Arial"/>
        <family val="2"/>
      </rPr>
      <t xml:space="preserve">
</t>
    </r>
  </si>
  <si>
    <t>Learning Support teachers</t>
  </si>
  <si>
    <t>2015 est</t>
  </si>
  <si>
    <t>2016 est</t>
  </si>
  <si>
    <t>CALCULATION</t>
  </si>
  <si>
    <t xml:space="preserve">INPUT FIGURE FOR 2014
</t>
  </si>
  <si>
    <t>INPUT IF 
CHANGED</t>
  </si>
  <si>
    <r>
      <rPr>
        <b/>
        <sz val="8"/>
        <color rgb="FF00B050"/>
        <rFont val="Calibri"/>
        <family val="2"/>
        <scheme val="minor"/>
      </rPr>
      <t>Total</t>
    </r>
    <r>
      <rPr>
        <b/>
        <sz val="8"/>
        <color theme="3"/>
        <rFont val="Calibri"/>
        <family val="2"/>
        <scheme val="minor"/>
      </rPr>
      <t xml:space="preserve"> Staff (WCED, contract, SGB)</t>
    </r>
  </si>
  <si>
    <t>Educator psychologist</t>
  </si>
  <si>
    <t>Educator therapist</t>
  </si>
  <si>
    <t>Professional nurse</t>
  </si>
  <si>
    <t>Social Worker</t>
  </si>
  <si>
    <t>Pre-pop</t>
  </si>
  <si>
    <t>SERVICES</t>
  </si>
  <si>
    <t>In terms of the prescripts on expenditure of the Norms &amp; Standards allocations, school should budget 6% for infrastructure maintenance. This section asks (i) your feedback on the amount you spent for 2013, and (ii) your projections for 2014 - 2016 expenditure.</t>
  </si>
  <si>
    <r>
      <t xml:space="preserve">Recruitment and development plan: </t>
    </r>
    <r>
      <rPr>
        <b/>
        <u/>
        <sz val="10"/>
        <rFont val="Arial"/>
        <family val="2"/>
      </rPr>
      <t xml:space="preserve">provide a short narrative </t>
    </r>
    <r>
      <rPr>
        <b/>
        <sz val="10"/>
        <rFont val="Arial"/>
        <family val="2"/>
      </rPr>
      <t>to describe the approach of the school to its staff training and recruitment and curriculum delivery needs over the next year. You could include reference to a 3 year period.</t>
    </r>
  </si>
  <si>
    <r>
      <t>Provide</t>
    </r>
    <r>
      <rPr>
        <u/>
        <sz val="10"/>
        <rFont val="Arial"/>
        <family val="2"/>
      </rPr>
      <t xml:space="preserve"> a short narrativ</t>
    </r>
    <r>
      <rPr>
        <sz val="10"/>
        <rFont val="Arial"/>
        <family val="2"/>
      </rPr>
      <t xml:space="preserve">e to describe your plan for academic performance improvement. It could include plans to ensure curriculum coverage; assessment and moderation; homework policy and implementation; extra support; involvement of SGB, learners and parents in target setting and reaching of targets. 
</t>
    </r>
  </si>
  <si>
    <r>
      <t xml:space="preserve">Provide a </t>
    </r>
    <r>
      <rPr>
        <b/>
        <u/>
        <sz val="10"/>
        <rFont val="Arial"/>
        <family val="2"/>
      </rPr>
      <t>short narrative</t>
    </r>
    <r>
      <rPr>
        <b/>
        <sz val="10"/>
        <rFont val="Arial"/>
        <family val="2"/>
      </rPr>
      <t xml:space="preserve"> that describes the key elements of your plan under each of the 3 headings above:</t>
    </r>
  </si>
  <si>
    <t>Grade 3 Language</t>
  </si>
  <si>
    <t>Grade 3 Mathematics</t>
  </si>
  <si>
    <t>Grade 6 Language</t>
  </si>
  <si>
    <t>Grade 6 Mathematics</t>
  </si>
  <si>
    <t>Grade 9 Mathematics</t>
  </si>
  <si>
    <t>Pre-pop current totals</t>
  </si>
  <si>
    <t xml:space="preserve">Summary of ALL STAFF </t>
  </si>
  <si>
    <t>SYSTEMS</t>
  </si>
  <si>
    <r>
      <rPr>
        <b/>
        <sz val="10"/>
        <color theme="0"/>
        <rFont val="Arial"/>
        <family val="2"/>
      </rPr>
      <t xml:space="preserve">Provide a short narrative reflection on 2013:
</t>
    </r>
  </si>
  <si>
    <t>1. TEACHER RECRUITMENT AND DEVELOPMENT</t>
  </si>
  <si>
    <t>2. LEARNING PLANS</t>
  </si>
  <si>
    <t>3. RESOURCE MANAGEMENT</t>
  </si>
  <si>
    <t>4. GOVERNANCE AND SYSTEMS</t>
  </si>
  <si>
    <r>
      <t xml:space="preserve">Focuses from WSE: 
</t>
    </r>
    <r>
      <rPr>
        <u/>
        <sz val="10"/>
        <rFont val="Arial"/>
        <family val="2"/>
      </rPr>
      <t>Policies and procedures:</t>
    </r>
    <r>
      <rPr>
        <sz val="10"/>
        <rFont val="Arial"/>
        <family val="2"/>
      </rPr>
      <t xml:space="preserve"> 
Does the school have appropriate policies and procedures in place to enable it to run smoothly? Are the policies and procedures helping the school to attain its aims?• Does the school have appropriate, policies, regulations and procedures designed to protect learners and staff?• Does the school have appropriate procedures and regulations to ensure the health and safety of the learners and staff?  Does the school have effective procedures for dealing with absence, lateness and truancy? 
</t>
    </r>
    <r>
      <rPr>
        <u/>
        <sz val="10"/>
        <rFont val="Arial"/>
        <family val="2"/>
      </rPr>
      <t xml:space="preserve">Ethos and direction:
</t>
    </r>
    <r>
      <rPr>
        <sz val="10"/>
        <rFont val="Arial"/>
        <family val="2"/>
      </rPr>
      <t xml:space="preserve"> • Do learners respond to the school in a positive way, contributing to an ethos that is orderly and work oriented? • How well behaved are learners? • Does the school have clear direction? • Are the leaders operating at various levels fully utilized? • Does the school management communicate their intentions clearly to all stakeholders? 
</t>
    </r>
    <r>
      <rPr>
        <u/>
        <sz val="10"/>
        <rFont val="Arial"/>
        <family val="2"/>
      </rPr>
      <t xml:space="preserve">Relations with parents, community and governance: 
</t>
    </r>
    <r>
      <rPr>
        <sz val="10"/>
        <rFont val="Arial"/>
        <family val="2"/>
      </rPr>
      <t xml:space="preserve">•How effectively does the school communicate with parents? • Are parents involved in the management of the school? • Does the school provide any education for the parents?• What does the school do to improve its link with the community? • To what extent does the school encourage its learners to respect the local environment? • To what extent does the school serve the needs of the local community?• What does the school do to improve its links with other schools and the community? • Does the School Governing Body (SGB) have a constitution? • Is the governing body properly constituted?• Has the SGB received training in its roles and responsibilities?• Does the governing body provide the school with clear strategic direction?• What mechanisms do governors have for monitoring the quality of education provided by the school?• What systems do the SGB have for managing and monitoring the human and financial resources of the school?
</t>
    </r>
  </si>
</sst>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amily val="2"/>
    </font>
    <font>
      <sz val="12"/>
      <name val="Arial"/>
      <family val="2"/>
    </font>
    <font>
      <sz val="10"/>
      <name val="Times New Roman"/>
      <family val="1"/>
    </font>
    <font>
      <b/>
      <sz val="12"/>
      <name val="Arial"/>
      <family val="2"/>
    </font>
    <font>
      <b/>
      <sz val="10"/>
      <name val="Times New Roman"/>
      <family val="1"/>
    </font>
    <font>
      <b/>
      <sz val="10"/>
      <name val="Arial"/>
      <family val="2"/>
    </font>
    <font>
      <sz val="10"/>
      <name val="Arial"/>
      <family val="2"/>
    </font>
    <font>
      <sz val="10"/>
      <name val="Arial"/>
      <family val="2"/>
    </font>
    <font>
      <i/>
      <sz val="12"/>
      <color indexed="12"/>
      <name val="Arial"/>
      <family val="2"/>
    </font>
    <font>
      <i/>
      <sz val="10"/>
      <color indexed="12"/>
      <name val="Times New Roman"/>
      <family val="1"/>
    </font>
    <font>
      <i/>
      <sz val="10"/>
      <color indexed="12"/>
      <name val="Arial"/>
      <family val="2"/>
    </font>
    <font>
      <i/>
      <sz val="10"/>
      <color indexed="12"/>
      <name val="Arial"/>
      <family val="2"/>
    </font>
    <font>
      <sz val="10"/>
      <color indexed="12"/>
      <name val="Arial"/>
      <family val="2"/>
    </font>
    <font>
      <sz val="12"/>
      <color indexed="12"/>
      <name val="Arial"/>
      <family val="2"/>
    </font>
    <font>
      <sz val="10"/>
      <color indexed="10"/>
      <name val="Arial"/>
      <family val="2"/>
    </font>
    <font>
      <b/>
      <sz val="10"/>
      <name val="Arial"/>
      <family val="2"/>
    </font>
    <font>
      <i/>
      <sz val="12"/>
      <name val="Arial"/>
      <family val="2"/>
    </font>
    <font>
      <i/>
      <sz val="10"/>
      <name val="Arial"/>
      <family val="2"/>
    </font>
    <font>
      <i/>
      <sz val="10"/>
      <color indexed="60"/>
      <name val="Arial"/>
      <family val="2"/>
    </font>
    <font>
      <b/>
      <i/>
      <sz val="12"/>
      <color indexed="12"/>
      <name val="Arial"/>
      <family val="2"/>
    </font>
    <font>
      <b/>
      <i/>
      <sz val="10"/>
      <color indexed="60"/>
      <name val="Arial"/>
      <family val="2"/>
    </font>
    <font>
      <b/>
      <i/>
      <sz val="10"/>
      <color indexed="12"/>
      <name val="Arial"/>
      <family val="2"/>
    </font>
    <font>
      <sz val="12"/>
      <color indexed="10"/>
      <name val="Arial"/>
      <family val="2"/>
    </font>
    <font>
      <b/>
      <sz val="10"/>
      <color indexed="14"/>
      <name val="Arial"/>
      <family val="2"/>
    </font>
    <font>
      <b/>
      <i/>
      <sz val="12"/>
      <color indexed="14"/>
      <name val="Arial"/>
      <family val="2"/>
    </font>
    <font>
      <i/>
      <sz val="12"/>
      <color indexed="10"/>
      <name val="Arial"/>
      <family val="2"/>
    </font>
    <font>
      <b/>
      <sz val="16"/>
      <name val="Arial"/>
      <family val="2"/>
    </font>
    <font>
      <b/>
      <sz val="7"/>
      <name val="Arial"/>
      <family val="2"/>
    </font>
    <font>
      <sz val="7"/>
      <name val="Arial"/>
      <family val="2"/>
    </font>
    <font>
      <vertAlign val="superscript"/>
      <sz val="7"/>
      <name val="Arial"/>
      <family val="2"/>
    </font>
    <font>
      <sz val="10"/>
      <name val="Arial"/>
      <family val="2"/>
    </font>
    <font>
      <sz val="7"/>
      <color indexed="10"/>
      <name val="Arial"/>
      <family val="2"/>
    </font>
    <font>
      <b/>
      <sz val="13"/>
      <color theme="3"/>
      <name val="Calibri"/>
      <family val="2"/>
      <scheme val="minor"/>
    </font>
    <font>
      <b/>
      <sz val="11"/>
      <color theme="3"/>
      <name val="Calibri"/>
      <family val="2"/>
      <scheme val="minor"/>
    </font>
    <font>
      <b/>
      <sz val="11"/>
      <color theme="0"/>
      <name val="Calibri"/>
      <family val="2"/>
      <scheme val="minor"/>
    </font>
    <font>
      <b/>
      <sz val="11"/>
      <name val="Calibri"/>
      <family val="2"/>
      <scheme val="minor"/>
    </font>
    <font>
      <b/>
      <sz val="15"/>
      <color theme="3"/>
      <name val="Calibri"/>
      <family val="2"/>
      <scheme val="minor"/>
    </font>
    <font>
      <b/>
      <sz val="11"/>
      <color theme="1"/>
      <name val="Calibri"/>
      <family val="2"/>
      <scheme val="minor"/>
    </font>
    <font>
      <b/>
      <sz val="14"/>
      <color theme="3"/>
      <name val="Calibri"/>
      <family val="2"/>
      <scheme val="minor"/>
    </font>
    <font>
      <sz val="10"/>
      <color rgb="FFFF0000"/>
      <name val="Arial"/>
      <family val="2"/>
    </font>
    <font>
      <b/>
      <sz val="11"/>
      <color rgb="FFFF0000"/>
      <name val="Calibri"/>
      <family val="2"/>
      <scheme val="minor"/>
    </font>
    <font>
      <b/>
      <sz val="13"/>
      <color rgb="FFFF0000"/>
      <name val="Calibri"/>
      <family val="2"/>
      <scheme val="minor"/>
    </font>
    <font>
      <b/>
      <sz val="8"/>
      <color theme="3"/>
      <name val="Calibri"/>
      <family val="2"/>
      <scheme val="minor"/>
    </font>
    <font>
      <b/>
      <sz val="8"/>
      <color theme="3"/>
      <name val="Arial Narrow"/>
      <family val="2"/>
    </font>
    <font>
      <b/>
      <sz val="10"/>
      <color theme="3"/>
      <name val="Calibri"/>
      <family val="2"/>
      <scheme val="minor"/>
    </font>
    <font>
      <sz val="13"/>
      <color theme="3"/>
      <name val="Calibri"/>
      <family val="2"/>
      <scheme val="minor"/>
    </font>
    <font>
      <b/>
      <sz val="10"/>
      <color rgb="FFFF0000"/>
      <name val="Calibri"/>
      <family val="2"/>
      <scheme val="minor"/>
    </font>
    <font>
      <b/>
      <sz val="12"/>
      <color theme="3"/>
      <name val="Calibri"/>
      <family val="2"/>
      <scheme val="minor"/>
    </font>
    <font>
      <b/>
      <sz val="14"/>
      <name val="Arial"/>
      <family val="2"/>
    </font>
    <font>
      <sz val="10"/>
      <name val="Arial"/>
      <family val="2"/>
    </font>
    <font>
      <b/>
      <sz val="12"/>
      <color rgb="FFFF0000"/>
      <name val="Calibri"/>
      <family val="2"/>
      <scheme val="minor"/>
    </font>
    <font>
      <b/>
      <sz val="12"/>
      <color rgb="FFFFFF00"/>
      <name val="Calibri"/>
      <family val="2"/>
      <scheme val="minor"/>
    </font>
    <font>
      <u/>
      <sz val="10"/>
      <name val="Arial"/>
      <family val="2"/>
    </font>
    <font>
      <b/>
      <u/>
      <sz val="10"/>
      <name val="Arial"/>
      <family val="2"/>
    </font>
    <font>
      <b/>
      <u/>
      <sz val="16"/>
      <color rgb="FF00B050"/>
      <name val="Calibri"/>
      <family val="2"/>
      <scheme val="minor"/>
    </font>
    <font>
      <b/>
      <sz val="16"/>
      <color theme="3"/>
      <name val="Calibri"/>
      <family val="2"/>
      <scheme val="minor"/>
    </font>
    <font>
      <b/>
      <sz val="14"/>
      <color theme="0"/>
      <name val="Arial"/>
      <family val="2"/>
    </font>
    <font>
      <b/>
      <sz val="12"/>
      <color rgb="FF0070C0"/>
      <name val="Arial"/>
      <family val="2"/>
    </font>
    <font>
      <b/>
      <sz val="10"/>
      <color rgb="FFFFFF00"/>
      <name val="Calibri"/>
      <family val="2"/>
      <scheme val="minor"/>
    </font>
    <font>
      <b/>
      <sz val="9"/>
      <color theme="3"/>
      <name val="Calibri"/>
      <family val="2"/>
      <scheme val="minor"/>
    </font>
    <font>
      <b/>
      <sz val="8"/>
      <name val="Calibri"/>
      <family val="2"/>
      <scheme val="minor"/>
    </font>
    <font>
      <b/>
      <sz val="10"/>
      <color rgb="FFFF0000"/>
      <name val="Arial"/>
      <family val="2"/>
    </font>
    <font>
      <b/>
      <sz val="10"/>
      <color rgb="FF000000"/>
      <name val="Arial"/>
      <family val="2"/>
    </font>
    <font>
      <sz val="8"/>
      <name val="Calibri"/>
      <family val="2"/>
      <scheme val="minor"/>
    </font>
    <font>
      <sz val="8"/>
      <color rgb="FFFF0000"/>
      <name val="Calibri"/>
      <family val="2"/>
      <scheme val="minor"/>
    </font>
    <font>
      <b/>
      <sz val="8"/>
      <color rgb="FF00B050"/>
      <name val="Calibri"/>
      <family val="2"/>
      <scheme val="minor"/>
    </font>
    <font>
      <b/>
      <sz val="8"/>
      <color rgb="FFFF0000"/>
      <name val="Calibri"/>
      <family val="2"/>
      <scheme val="minor"/>
    </font>
    <font>
      <sz val="8"/>
      <color rgb="FF00B050"/>
      <name val="Calibri"/>
      <family val="2"/>
      <scheme val="minor"/>
    </font>
    <font>
      <b/>
      <sz val="12"/>
      <name val="Calibri"/>
      <family val="2"/>
      <scheme val="minor"/>
    </font>
    <font>
      <b/>
      <sz val="8"/>
      <color theme="3" tint="0.59999389629810485"/>
      <name val="Calibri"/>
      <family val="2"/>
      <scheme val="minor"/>
    </font>
    <font>
      <b/>
      <sz val="10"/>
      <color theme="0"/>
      <name val="Arial"/>
      <family val="2"/>
    </font>
    <font>
      <b/>
      <sz val="12"/>
      <color theme="0"/>
      <name val="Arial"/>
      <family val="2"/>
    </font>
  </fonts>
  <fills count="1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14"/>
        <bgColor indexed="64"/>
      </patternFill>
    </fill>
    <fill>
      <patternFill patternType="solid">
        <fgColor rgb="FFA5A5A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5"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style="thin">
        <color theme="4"/>
      </top>
      <bottom style="double">
        <color theme="4"/>
      </bottom>
      <diagonal/>
    </border>
    <border>
      <left style="double">
        <color rgb="FF3F3F3F"/>
      </left>
      <right style="double">
        <color rgb="FF3F3F3F"/>
      </right>
      <top/>
      <bottom style="double">
        <color rgb="FF3F3F3F"/>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ck">
        <color theme="4"/>
      </top>
      <bottom/>
      <diagonal/>
    </border>
    <border>
      <left style="thin">
        <color indexed="64"/>
      </left>
      <right/>
      <top/>
      <bottom style="thick">
        <color theme="4" tint="0.499984740745262"/>
      </bottom>
      <diagonal/>
    </border>
    <border>
      <left style="thin">
        <color indexed="64"/>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double">
        <color rgb="FF3F3F3F"/>
      </right>
      <top/>
      <bottom style="double">
        <color rgb="FF3F3F3F"/>
      </bottom>
      <diagonal/>
    </border>
    <border>
      <left style="double">
        <color rgb="FF3F3F3F"/>
      </left>
      <right/>
      <top/>
      <bottom style="double">
        <color rgb="FF3F3F3F"/>
      </bottom>
      <diagonal/>
    </border>
    <border>
      <left style="double">
        <color rgb="FF3F3F3F"/>
      </left>
      <right style="double">
        <color rgb="FF3F3F3F"/>
      </right>
      <top/>
      <bottom/>
      <diagonal/>
    </border>
    <border>
      <left style="thin">
        <color indexed="64"/>
      </left>
      <right/>
      <top/>
      <bottom style="medium">
        <color indexed="64"/>
      </bottom>
      <diagonal/>
    </border>
    <border>
      <left style="thin">
        <color indexed="64"/>
      </left>
      <right/>
      <top style="medium">
        <color indexed="64"/>
      </top>
      <bottom/>
      <diagonal/>
    </border>
  </borders>
  <cellStyleXfs count="7">
    <xf numFmtId="0" fontId="0" fillId="0" borderId="0"/>
    <xf numFmtId="0" fontId="33" fillId="0" borderId="40" applyNumberFormat="0" applyFill="0" applyAlignment="0" applyProtection="0"/>
    <xf numFmtId="0" fontId="34" fillId="0" borderId="41" applyNumberFormat="0" applyFill="0" applyAlignment="0" applyProtection="0"/>
    <xf numFmtId="0" fontId="35" fillId="5" borderId="42" applyNumberFormat="0" applyAlignment="0" applyProtection="0"/>
    <xf numFmtId="0" fontId="37" fillId="0" borderId="43" applyNumberFormat="0" applyFill="0" applyAlignment="0" applyProtection="0"/>
    <xf numFmtId="0" fontId="38" fillId="0" borderId="44" applyNumberFormat="0" applyFill="0" applyAlignment="0" applyProtection="0"/>
    <xf numFmtId="9" fontId="50" fillId="0" borderId="0" applyFont="0" applyFill="0" applyBorder="0" applyAlignment="0" applyProtection="0"/>
  </cellStyleXfs>
  <cellXfs count="505">
    <xf numFmtId="0" fontId="0" fillId="0" borderId="0" xfId="0"/>
    <xf numFmtId="0" fontId="2" fillId="0" borderId="1" xfId="0" applyFont="1" applyBorder="1" applyAlignment="1">
      <alignment vertical="top" wrapText="1"/>
    </xf>
    <xf numFmtId="0" fontId="2" fillId="0" borderId="2" xfId="0" applyFont="1" applyBorder="1" applyAlignment="1">
      <alignment vertical="top" wrapText="1"/>
    </xf>
    <xf numFmtId="0" fontId="3"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3" fillId="0" borderId="4" xfId="0" applyFont="1" applyBorder="1" applyAlignment="1">
      <alignment vertical="top" wrapText="1"/>
    </xf>
    <xf numFmtId="0" fontId="2" fillId="0" borderId="3" xfId="0" applyFont="1" applyBorder="1" applyAlignment="1">
      <alignment wrapText="1"/>
    </xf>
    <xf numFmtId="0" fontId="2" fillId="0" borderId="3" xfId="0" applyFont="1" applyBorder="1" applyAlignment="1">
      <alignment horizontal="left"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6" xfId="0" applyFont="1" applyBorder="1" applyAlignment="1">
      <alignment vertical="top" wrapText="1"/>
    </xf>
    <xf numFmtId="0" fontId="2" fillId="0" borderId="7"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indent="1"/>
    </xf>
    <xf numFmtId="0" fontId="2" fillId="0" borderId="1" xfId="0" applyFont="1" applyBorder="1" applyAlignment="1">
      <alignment horizontal="left" vertical="top" wrapText="1" indent="1"/>
    </xf>
    <xf numFmtId="0" fontId="0" fillId="0" borderId="1" xfId="0" applyBorder="1" applyAlignment="1">
      <alignment vertical="top" wrapText="1"/>
    </xf>
    <xf numFmtId="17" fontId="2" fillId="0" borderId="1" xfId="0" quotePrefix="1" applyNumberFormat="1" applyFont="1" applyBorder="1" applyAlignment="1">
      <alignment horizontal="left" vertical="top" wrapText="1"/>
    </xf>
    <xf numFmtId="0" fontId="0" fillId="0" borderId="1" xfId="0" applyBorder="1"/>
    <xf numFmtId="0" fontId="2" fillId="0" borderId="1" xfId="0" applyFont="1" applyBorder="1" applyAlignment="1">
      <alignment horizontal="left" wrapText="1"/>
    </xf>
    <xf numFmtId="0" fontId="2" fillId="0" borderId="1" xfId="0" applyFont="1" applyBorder="1" applyAlignment="1">
      <alignment horizontal="lef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6" fillId="0" borderId="0" xfId="0" applyFont="1"/>
    <xf numFmtId="0" fontId="4" fillId="0" borderId="1" xfId="0" applyFont="1" applyBorder="1" applyAlignment="1">
      <alignment horizontal="left" wrapText="1"/>
    </xf>
    <xf numFmtId="0" fontId="4" fillId="0" borderId="1" xfId="0" applyFont="1" applyBorder="1" applyAlignment="1">
      <alignment horizontal="left" vertical="top" wrapText="1"/>
    </xf>
    <xf numFmtId="17" fontId="2" fillId="0" borderId="4" xfId="0" applyNumberFormat="1"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wrapText="1"/>
    </xf>
    <xf numFmtId="0" fontId="2" fillId="0" borderId="8" xfId="0" applyFont="1" applyBorder="1" applyAlignment="1">
      <alignment vertical="top" wrapText="1"/>
    </xf>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7" fillId="0" borderId="0" xfId="0" applyFont="1"/>
    <xf numFmtId="0" fontId="0" fillId="0" borderId="1" xfId="0" applyBorder="1" applyAlignment="1">
      <alignment vertical="top"/>
    </xf>
    <xf numFmtId="0" fontId="8" fillId="0" borderId="0" xfId="0" applyFont="1"/>
    <xf numFmtId="0" fontId="2" fillId="2" borderId="1" xfId="0" applyFont="1" applyFill="1" applyBorder="1" applyAlignment="1">
      <alignment vertical="top" wrapText="1"/>
    </xf>
    <xf numFmtId="0" fontId="3" fillId="2" borderId="1" xfId="0" applyFont="1" applyFill="1" applyBorder="1" applyAlignment="1">
      <alignment vertical="top" wrapText="1"/>
    </xf>
    <xf numFmtId="0" fontId="7" fillId="2" borderId="0" xfId="0" applyFont="1" applyFill="1"/>
    <xf numFmtId="0" fontId="9" fillId="0" borderId="1" xfId="0" applyFont="1" applyBorder="1" applyAlignment="1">
      <alignment vertical="top" wrapText="1"/>
    </xf>
    <xf numFmtId="0" fontId="10" fillId="0" borderId="1" xfId="0" applyFont="1" applyBorder="1" applyAlignment="1">
      <alignment vertical="top" wrapText="1"/>
    </xf>
    <xf numFmtId="0" fontId="11" fillId="0" borderId="0" xfId="0" applyFont="1"/>
    <xf numFmtId="0" fontId="12" fillId="0" borderId="0" xfId="0" applyFont="1"/>
    <xf numFmtId="0" fontId="9" fillId="0" borderId="2" xfId="0" applyFont="1" applyBorder="1" applyAlignment="1">
      <alignment vertical="top" wrapText="1"/>
    </xf>
    <xf numFmtId="0" fontId="10" fillId="0" borderId="2" xfId="0" applyFont="1" applyBorder="1" applyAlignment="1">
      <alignment vertical="top" wrapText="1"/>
    </xf>
    <xf numFmtId="0" fontId="9" fillId="0" borderId="4" xfId="0" applyFont="1" applyBorder="1" applyAlignment="1">
      <alignment vertical="top" wrapText="1"/>
    </xf>
    <xf numFmtId="0" fontId="9" fillId="0" borderId="1" xfId="0" applyFont="1" applyBorder="1" applyAlignment="1">
      <alignment wrapText="1"/>
    </xf>
    <xf numFmtId="0" fontId="9" fillId="0" borderId="1" xfId="0" applyFont="1" applyBorder="1" applyAlignment="1">
      <alignment horizontal="left" wrapText="1"/>
    </xf>
    <xf numFmtId="0" fontId="9" fillId="0" borderId="2" xfId="0" applyFont="1" applyBorder="1" applyAlignment="1">
      <alignment wrapText="1"/>
    </xf>
    <xf numFmtId="0" fontId="9" fillId="0" borderId="1" xfId="0" applyFont="1" applyBorder="1" applyAlignment="1">
      <alignment horizontal="left" vertical="top" wrapText="1"/>
    </xf>
    <xf numFmtId="0" fontId="2" fillId="0" borderId="1" xfId="0" applyFont="1" applyFill="1" applyBorder="1" applyAlignment="1">
      <alignment vertical="top" wrapText="1"/>
    </xf>
    <xf numFmtId="0" fontId="2" fillId="0" borderId="1" xfId="0" applyFont="1" applyBorder="1" applyAlignment="1">
      <alignment horizontal="right" vertical="top" wrapText="1"/>
    </xf>
    <xf numFmtId="0" fontId="9" fillId="0" borderId="1" xfId="0" applyFont="1" applyBorder="1" applyAlignment="1">
      <alignment horizontal="right" vertical="top" wrapText="1"/>
    </xf>
    <xf numFmtId="0" fontId="2" fillId="0" borderId="6" xfId="0" applyFont="1" applyBorder="1" applyAlignment="1">
      <alignment horizontal="right" vertical="top" wrapText="1"/>
    </xf>
    <xf numFmtId="0" fontId="2" fillId="0" borderId="7" xfId="0" applyFont="1" applyBorder="1" applyAlignment="1">
      <alignment horizontal="right" vertical="top" wrapText="1"/>
    </xf>
    <xf numFmtId="0" fontId="2" fillId="0" borderId="5" xfId="0" applyFont="1" applyBorder="1" applyAlignment="1">
      <alignment horizontal="right" vertical="top" wrapText="1"/>
    </xf>
    <xf numFmtId="0" fontId="0" fillId="0" borderId="0" xfId="0" applyAlignment="1">
      <alignment horizontal="right"/>
    </xf>
    <xf numFmtId="0" fontId="12" fillId="0" borderId="1" xfId="0" applyFont="1" applyBorder="1"/>
    <xf numFmtId="0" fontId="9" fillId="0" borderId="1" xfId="0" applyFont="1" applyFill="1" applyBorder="1" applyAlignment="1">
      <alignment vertical="top" wrapText="1"/>
    </xf>
    <xf numFmtId="0" fontId="13" fillId="0" borderId="0" xfId="0" applyFont="1"/>
    <xf numFmtId="0" fontId="15" fillId="0" borderId="0" xfId="0" applyFont="1"/>
    <xf numFmtId="0" fontId="14" fillId="0" borderId="4" xfId="0" applyFont="1" applyBorder="1" applyAlignment="1">
      <alignment vertical="top" wrapText="1"/>
    </xf>
    <xf numFmtId="0" fontId="9" fillId="0" borderId="0" xfId="0" applyFont="1"/>
    <xf numFmtId="0" fontId="9" fillId="0" borderId="1" xfId="0" applyFont="1" applyBorder="1" applyAlignment="1">
      <alignment vertical="top"/>
    </xf>
    <xf numFmtId="0" fontId="14" fillId="0" borderId="1" xfId="0" applyFont="1" applyBorder="1" applyAlignment="1">
      <alignment vertical="top" wrapText="1"/>
    </xf>
    <xf numFmtId="17" fontId="2" fillId="0" borderId="2" xfId="0" quotePrefix="1" applyNumberFormat="1" applyFont="1" applyBorder="1" applyAlignment="1">
      <alignment vertical="top" wrapText="1"/>
    </xf>
    <xf numFmtId="0" fontId="2" fillId="0" borderId="4" xfId="0" quotePrefix="1" applyFont="1" applyBorder="1" applyAlignment="1">
      <alignment vertical="top" wrapText="1"/>
    </xf>
    <xf numFmtId="14" fontId="2" fillId="0" borderId="2" xfId="0" applyNumberFormat="1" applyFont="1" applyBorder="1" applyAlignment="1">
      <alignment vertical="top" wrapText="1"/>
    </xf>
    <xf numFmtId="0" fontId="2" fillId="0" borderId="2" xfId="0" applyFont="1" applyBorder="1" applyAlignment="1">
      <alignment wrapText="1"/>
    </xf>
    <xf numFmtId="0" fontId="9" fillId="0" borderId="2" xfId="0" applyFont="1" applyBorder="1" applyAlignment="1">
      <alignment horizontal="left" vertical="top" wrapText="1"/>
    </xf>
    <xf numFmtId="0" fontId="4" fillId="0" borderId="1" xfId="0" applyFont="1" applyBorder="1" applyAlignment="1">
      <alignment horizontal="right" vertical="top" wrapText="1"/>
    </xf>
    <xf numFmtId="0" fontId="4" fillId="0" borderId="0" xfId="0" applyFont="1"/>
    <xf numFmtId="0" fontId="9" fillId="0" borderId="5" xfId="0" applyFont="1" applyBorder="1" applyAlignment="1">
      <alignment vertical="top" wrapText="1"/>
    </xf>
    <xf numFmtId="0" fontId="9" fillId="0" borderId="9" xfId="0" applyFont="1" applyBorder="1"/>
    <xf numFmtId="0" fontId="0" fillId="0" borderId="3" xfId="0" applyBorder="1"/>
    <xf numFmtId="0" fontId="14" fillId="0" borderId="5" xfId="0" applyFont="1" applyBorder="1" applyAlignment="1">
      <alignment vertical="top" wrapText="1"/>
    </xf>
    <xf numFmtId="0" fontId="22" fillId="0" borderId="0" xfId="0" applyFont="1"/>
    <xf numFmtId="0" fontId="20" fillId="0" borderId="1" xfId="0" applyFont="1" applyBorder="1" applyAlignment="1">
      <alignment horizontal="left" wrapText="1"/>
    </xf>
    <xf numFmtId="0" fontId="9" fillId="0" borderId="5" xfId="0" applyFont="1" applyBorder="1" applyAlignment="1">
      <alignment horizontal="left" vertical="top" wrapText="1"/>
    </xf>
    <xf numFmtId="0" fontId="9" fillId="0" borderId="2" xfId="0" applyFont="1" applyBorder="1" applyAlignment="1">
      <alignment horizontal="right" vertical="top" wrapText="1"/>
    </xf>
    <xf numFmtId="0" fontId="17" fillId="0" borderId="2" xfId="0" applyFont="1" applyBorder="1" applyAlignment="1">
      <alignment horizontal="right" vertical="top" wrapText="1"/>
    </xf>
    <xf numFmtId="0" fontId="17" fillId="0" borderId="1" xfId="0" applyFont="1" applyBorder="1" applyAlignment="1">
      <alignment vertical="top" wrapText="1"/>
    </xf>
    <xf numFmtId="0" fontId="17" fillId="0" borderId="2" xfId="0" applyFont="1" applyBorder="1" applyAlignment="1">
      <alignment vertical="top" wrapText="1"/>
    </xf>
    <xf numFmtId="0" fontId="18" fillId="0" borderId="0" xfId="0" applyFont="1"/>
    <xf numFmtId="0" fontId="19" fillId="0" borderId="0" xfId="0" quotePrefix="1" applyFont="1"/>
    <xf numFmtId="0" fontId="19" fillId="0" borderId="0" xfId="0" applyFont="1"/>
    <xf numFmtId="0" fontId="14" fillId="0" borderId="8" xfId="0" applyFont="1" applyBorder="1" applyAlignment="1">
      <alignment vertical="top" wrapText="1"/>
    </xf>
    <xf numFmtId="0" fontId="9" fillId="0" borderId="6" xfId="0" applyFont="1" applyBorder="1" applyAlignment="1">
      <alignment vertical="top" wrapText="1"/>
    </xf>
    <xf numFmtId="0" fontId="9" fillId="0" borderId="8" xfId="0" applyFont="1" applyBorder="1" applyAlignment="1">
      <alignment vertical="top" wrapText="1"/>
    </xf>
    <xf numFmtId="0" fontId="2" fillId="0" borderId="6" xfId="0" applyFont="1" applyBorder="1" applyAlignment="1">
      <alignment horizontal="left" vertical="top" wrapText="1" indent="2"/>
    </xf>
    <xf numFmtId="0" fontId="20" fillId="0" borderId="1" xfId="0" applyFont="1" applyBorder="1" applyAlignment="1">
      <alignment horizontal="right" vertical="top" wrapText="1"/>
    </xf>
    <xf numFmtId="0" fontId="20" fillId="0" borderId="1" xfId="0" applyFont="1" applyBorder="1" applyAlignment="1">
      <alignment horizontal="left" vertical="top" wrapText="1"/>
    </xf>
    <xf numFmtId="0" fontId="20" fillId="0" borderId="2" xfId="0" applyFont="1" applyBorder="1" applyAlignment="1">
      <alignment vertical="top" wrapText="1"/>
    </xf>
    <xf numFmtId="0" fontId="21" fillId="0" borderId="0" xfId="0" quotePrefix="1" applyFont="1"/>
    <xf numFmtId="0" fontId="14" fillId="0" borderId="1" xfId="0" applyFont="1" applyFill="1" applyBorder="1" applyAlignment="1">
      <alignment vertical="top" wrapText="1"/>
    </xf>
    <xf numFmtId="0" fontId="14" fillId="0" borderId="2" xfId="0" applyFont="1" applyFill="1" applyBorder="1" applyAlignment="1">
      <alignment vertical="top" wrapText="1"/>
    </xf>
    <xf numFmtId="0" fontId="17" fillId="0" borderId="1" xfId="0" applyFont="1" applyBorder="1" applyAlignment="1">
      <alignment horizontal="left" vertical="top" wrapText="1"/>
    </xf>
    <xf numFmtId="0" fontId="8" fillId="0" borderId="0" xfId="0" applyFont="1" applyFill="1"/>
    <xf numFmtId="0" fontId="16" fillId="0" borderId="0" xfId="0" applyFont="1"/>
    <xf numFmtId="0" fontId="2" fillId="0" borderId="7" xfId="0" applyFont="1" applyBorder="1" applyAlignment="1">
      <alignment horizontal="left" vertical="top" wrapText="1" indent="4"/>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2" fillId="0" borderId="1" xfId="0" applyFont="1" applyBorder="1" applyAlignment="1">
      <alignment horizontal="left" wrapText="1" indent="2"/>
    </xf>
    <xf numFmtId="0" fontId="0" fillId="0" borderId="5" xfId="0" applyBorder="1" applyAlignment="1">
      <alignment horizontal="center"/>
    </xf>
    <xf numFmtId="0" fontId="2" fillId="0" borderId="1" xfId="0" applyFont="1" applyBorder="1" applyAlignment="1">
      <alignment horizontal="left" vertical="top" wrapText="1" indent="2"/>
    </xf>
    <xf numFmtId="0" fontId="9" fillId="0" borderId="1" xfId="0" quotePrefix="1" applyFont="1" applyBorder="1" applyAlignment="1">
      <alignment horizontal="left" vertical="top" wrapText="1"/>
    </xf>
    <xf numFmtId="0" fontId="0" fillId="0" borderId="0" xfId="0" applyAlignment="1">
      <alignment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0" fillId="0" borderId="15" xfId="0" applyBorder="1"/>
    <xf numFmtId="0" fontId="0" fillId="0" borderId="16" xfId="0" applyBorder="1"/>
    <xf numFmtId="0" fontId="0" fillId="0" borderId="17" xfId="0" applyBorder="1"/>
    <xf numFmtId="0" fontId="16" fillId="0" borderId="0" xfId="0" applyFont="1" applyAlignment="1">
      <alignment horizontal="center"/>
    </xf>
    <xf numFmtId="0" fontId="0" fillId="0" borderId="0" xfId="0" applyAlignment="1">
      <alignment horizontal="left" indent="2"/>
    </xf>
    <xf numFmtId="0" fontId="0" fillId="0" borderId="6" xfId="0" applyBorder="1" applyAlignment="1">
      <alignment horizontal="center"/>
    </xf>
    <xf numFmtId="0" fontId="0" fillId="0" borderId="6" xfId="0" applyBorder="1" applyAlignment="1">
      <alignment horizontal="center" wrapText="1"/>
    </xf>
    <xf numFmtId="0" fontId="16" fillId="0" borderId="9" xfId="0" applyFont="1" applyBorder="1"/>
    <xf numFmtId="0" fontId="16" fillId="0" borderId="2" xfId="0" applyFont="1" applyBorder="1"/>
    <xf numFmtId="0" fontId="16" fillId="0" borderId="18" xfId="0" applyFont="1" applyBorder="1" applyAlignment="1">
      <alignment horizontal="center"/>
    </xf>
    <xf numFmtId="0" fontId="16" fillId="0" borderId="2" xfId="0" applyFont="1" applyBorder="1" applyAlignment="1">
      <alignment horizontal="center"/>
    </xf>
    <xf numFmtId="0" fontId="16" fillId="0" borderId="9" xfId="0" applyFont="1" applyBorder="1" applyAlignment="1">
      <alignment horizontal="center"/>
    </xf>
    <xf numFmtId="0" fontId="16" fillId="3" borderId="0" xfId="0" applyFont="1" applyFill="1"/>
    <xf numFmtId="0" fontId="16" fillId="0" borderId="7" xfId="0" applyFont="1" applyBorder="1"/>
    <xf numFmtId="0" fontId="16" fillId="2" borderId="7" xfId="0" applyFont="1" applyFill="1" applyBorder="1"/>
    <xf numFmtId="0" fontId="0" fillId="0" borderId="7" xfId="0" applyBorder="1"/>
    <xf numFmtId="0" fontId="0" fillId="2" borderId="7" xfId="0" applyFill="1" applyBorder="1"/>
    <xf numFmtId="0" fontId="0" fillId="0" borderId="19" xfId="0" applyBorder="1"/>
    <xf numFmtId="0" fontId="0" fillId="2" borderId="19" xfId="0" applyFill="1" applyBorder="1"/>
    <xf numFmtId="0" fontId="0" fillId="0" borderId="20" xfId="0" applyBorder="1"/>
    <xf numFmtId="0" fontId="0" fillId="2" borderId="20" xfId="0" applyFill="1" applyBorder="1"/>
    <xf numFmtId="0" fontId="0" fillId="0" borderId="21" xfId="0" applyBorder="1"/>
    <xf numFmtId="0" fontId="0" fillId="0" borderId="22" xfId="0" applyBorder="1"/>
    <xf numFmtId="0" fontId="0" fillId="0" borderId="23" xfId="0" applyBorder="1"/>
    <xf numFmtId="0" fontId="0" fillId="2" borderId="24" xfId="0" applyFill="1" applyBorder="1"/>
    <xf numFmtId="0" fontId="0" fillId="2" borderId="25" xfId="0" applyFill="1" applyBorder="1"/>
    <xf numFmtId="0" fontId="0" fillId="2" borderId="26" xfId="0" applyFill="1" applyBorder="1"/>
    <xf numFmtId="0" fontId="16" fillId="3" borderId="7" xfId="0" applyFont="1" applyFill="1" applyBorder="1"/>
    <xf numFmtId="0" fontId="16" fillId="3" borderId="27" xfId="0" applyFont="1" applyFill="1" applyBorder="1"/>
    <xf numFmtId="0" fontId="16" fillId="3" borderId="28" xfId="0" applyFont="1" applyFill="1" applyBorder="1"/>
    <xf numFmtId="0" fontId="16" fillId="3" borderId="29" xfId="0" applyFont="1" applyFill="1" applyBorder="1"/>
    <xf numFmtId="0" fontId="24" fillId="0" borderId="0" xfId="0" applyFont="1"/>
    <xf numFmtId="0" fontId="1" fillId="0" borderId="0" xfId="0" applyFont="1"/>
    <xf numFmtId="0" fontId="2" fillId="0" borderId="8" xfId="0" applyFont="1" applyBorder="1" applyAlignment="1">
      <alignment horizontal="left" vertical="top" wrapText="1" indent="1"/>
    </xf>
    <xf numFmtId="0" fontId="0" fillId="0" borderId="6" xfId="0" applyBorder="1"/>
    <xf numFmtId="0" fontId="0" fillId="0" borderId="5" xfId="0" applyBorder="1"/>
    <xf numFmtId="0" fontId="2" fillId="0" borderId="2" xfId="0" applyFont="1" applyFill="1" applyBorder="1" applyAlignment="1">
      <alignment vertical="top" wrapText="1"/>
    </xf>
    <xf numFmtId="0" fontId="2" fillId="0" borderId="8" xfId="0" applyFont="1" applyFill="1" applyBorder="1" applyAlignment="1">
      <alignment vertical="top" wrapText="1"/>
    </xf>
    <xf numFmtId="0" fontId="2" fillId="0" borderId="6" xfId="0" applyFont="1" applyFill="1" applyBorder="1" applyAlignment="1">
      <alignment vertical="top" wrapText="1"/>
    </xf>
    <xf numFmtId="0" fontId="2" fillId="0" borderId="5" xfId="0" applyFont="1" applyFill="1" applyBorder="1" applyAlignment="1">
      <alignment vertical="top" wrapText="1"/>
    </xf>
    <xf numFmtId="0" fontId="2" fillId="0" borderId="4" xfId="0" applyFont="1" applyFill="1" applyBorder="1" applyAlignment="1">
      <alignment vertical="top" wrapText="1"/>
    </xf>
    <xf numFmtId="0" fontId="0" fillId="0" borderId="0" xfId="0" applyFill="1"/>
    <xf numFmtId="0" fontId="4" fillId="0" borderId="0" xfId="0" applyFont="1" applyFill="1" applyBorder="1" applyAlignment="1">
      <alignment horizontal="center" vertical="top" wrapText="1"/>
    </xf>
    <xf numFmtId="0" fontId="2" fillId="0" borderId="30" xfId="0" applyFont="1" applyFill="1" applyBorder="1" applyAlignment="1">
      <alignment vertical="top" wrapText="1"/>
    </xf>
    <xf numFmtId="0" fontId="0" fillId="0" borderId="6" xfId="0" applyFill="1" applyBorder="1"/>
    <xf numFmtId="0" fontId="2" fillId="0" borderId="3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2" borderId="5" xfId="0" applyFont="1" applyFill="1" applyBorder="1" applyAlignment="1">
      <alignment vertical="top" wrapText="1"/>
    </xf>
    <xf numFmtId="0" fontId="2" fillId="2" borderId="32" xfId="0" applyFont="1" applyFill="1" applyBorder="1" applyAlignment="1">
      <alignment horizontal="left" vertical="top" wrapText="1" indent="1"/>
    </xf>
    <xf numFmtId="0" fontId="2" fillId="2" borderId="7" xfId="0" applyFont="1" applyFill="1" applyBorder="1" applyAlignment="1">
      <alignment vertical="top" wrapText="1"/>
    </xf>
    <xf numFmtId="0" fontId="0" fillId="2" borderId="5" xfId="0" applyFill="1" applyBorder="1"/>
    <xf numFmtId="0" fontId="2" fillId="2" borderId="33" xfId="0" applyFont="1" applyFill="1" applyBorder="1" applyAlignment="1">
      <alignment horizontal="left" vertical="top" wrapText="1" indent="1"/>
    </xf>
    <xf numFmtId="0" fontId="2" fillId="2" borderId="7" xfId="0" applyFont="1" applyFill="1" applyBorder="1" applyAlignment="1">
      <alignment horizontal="left" vertical="top" wrapText="1" indent="1"/>
    </xf>
    <xf numFmtId="0" fontId="2" fillId="2" borderId="5" xfId="0" applyFont="1" applyFill="1" applyBorder="1" applyAlignment="1">
      <alignment horizontal="left" vertical="top" wrapText="1" indent="1"/>
    </xf>
    <xf numFmtId="0" fontId="4"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2" fillId="0" borderId="1" xfId="0" applyFont="1" applyFill="1" applyBorder="1" applyAlignment="1">
      <alignment horizontal="left" vertical="top" wrapText="1"/>
    </xf>
    <xf numFmtId="0" fontId="4" fillId="0" borderId="0" xfId="0" applyFont="1" applyFill="1" applyAlignment="1">
      <alignment horizontal="center"/>
    </xf>
    <xf numFmtId="0" fontId="2" fillId="0" borderId="32" xfId="0" applyFont="1" applyFill="1" applyBorder="1" applyAlignment="1">
      <alignment horizontal="left" vertical="top" wrapText="1" indent="1"/>
    </xf>
    <xf numFmtId="0" fontId="2" fillId="0" borderId="7" xfId="0" applyFont="1" applyFill="1" applyBorder="1" applyAlignment="1">
      <alignment vertical="top" wrapText="1"/>
    </xf>
    <xf numFmtId="0" fontId="0" fillId="0" borderId="5" xfId="0" applyFill="1" applyBorder="1"/>
    <xf numFmtId="0" fontId="2" fillId="0" borderId="33" xfId="0" applyFont="1" applyFill="1" applyBorder="1" applyAlignment="1">
      <alignment horizontal="left" vertical="top" wrapText="1" indent="1"/>
    </xf>
    <xf numFmtId="0" fontId="0" fillId="0" borderId="7" xfId="0" applyFill="1" applyBorder="1" applyAlignment="1">
      <alignment vertical="center"/>
    </xf>
    <xf numFmtId="0" fontId="2" fillId="0" borderId="5" xfId="0" applyFont="1" applyFill="1" applyBorder="1" applyAlignment="1">
      <alignment horizontal="left" vertical="top" wrapText="1" indent="1"/>
    </xf>
    <xf numFmtId="0" fontId="2" fillId="0" borderId="6" xfId="0" applyFont="1" applyFill="1" applyBorder="1" applyAlignment="1">
      <alignment horizontal="right"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right" vertical="top" wrapText="1"/>
    </xf>
    <xf numFmtId="0" fontId="2" fillId="0" borderId="3" xfId="0" applyFont="1" applyFill="1" applyBorder="1" applyAlignment="1">
      <alignment vertical="top" wrapText="1"/>
    </xf>
    <xf numFmtId="0" fontId="2" fillId="0" borderId="5" xfId="0" applyFont="1" applyFill="1" applyBorder="1" applyAlignment="1">
      <alignment horizontal="right" vertical="top" wrapText="1"/>
    </xf>
    <xf numFmtId="0" fontId="0" fillId="0" borderId="32" xfId="0" applyFill="1" applyBorder="1"/>
    <xf numFmtId="0" fontId="0" fillId="0" borderId="31" xfId="0" applyFill="1" applyBorder="1"/>
    <xf numFmtId="0" fontId="0" fillId="0" borderId="4" xfId="0" applyFill="1" applyBorder="1"/>
    <xf numFmtId="0" fontId="0" fillId="0" borderId="0" xfId="0" applyAlignment="1">
      <alignment vertical="center" wrapText="1"/>
    </xf>
    <xf numFmtId="0" fontId="16" fillId="0" borderId="0" xfId="0" applyFont="1" applyAlignment="1">
      <alignment vertical="center" wrapText="1"/>
    </xf>
    <xf numFmtId="0" fontId="16" fillId="0" borderId="6" xfId="0" applyFont="1" applyBorder="1" applyAlignment="1">
      <alignment horizontal="center" vertical="center" wrapText="1"/>
    </xf>
    <xf numFmtId="0" fontId="28" fillId="0" borderId="1" xfId="0" applyFont="1" applyBorder="1" applyAlignment="1">
      <alignment vertical="top" wrapText="1"/>
    </xf>
    <xf numFmtId="0" fontId="29" fillId="0" borderId="1" xfId="0" applyFont="1" applyBorder="1" applyAlignment="1">
      <alignment vertical="top" wrapText="1"/>
    </xf>
    <xf numFmtId="0" fontId="29" fillId="0" borderId="0" xfId="0" applyFont="1" applyAlignment="1">
      <alignment vertical="top" wrapText="1"/>
    </xf>
    <xf numFmtId="0" fontId="16" fillId="4"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6" xfId="0" applyFont="1" applyBorder="1" applyAlignment="1">
      <alignment vertical="center" wrapText="1"/>
    </xf>
    <xf numFmtId="0" fontId="16" fillId="0" borderId="1" xfId="0" applyFont="1" applyBorder="1" applyAlignment="1">
      <alignment vertical="center" wrapText="1"/>
    </xf>
    <xf numFmtId="0" fontId="28" fillId="0" borderId="5" xfId="0" applyFont="1" applyBorder="1" applyAlignment="1">
      <alignment vertical="top" wrapText="1"/>
    </xf>
    <xf numFmtId="0" fontId="29" fillId="0" borderId="5" xfId="0" applyFont="1" applyBorder="1" applyAlignment="1">
      <alignment vertical="top" wrapText="1"/>
    </xf>
    <xf numFmtId="0" fontId="28" fillId="0" borderId="21" xfId="0" applyFont="1" applyBorder="1" applyAlignment="1">
      <alignment horizontal="left" vertical="center" wrapText="1"/>
    </xf>
    <xf numFmtId="0" fontId="16" fillId="4" borderId="34" xfId="0" applyFont="1" applyFill="1" applyBorder="1" applyAlignment="1">
      <alignment vertical="center" wrapText="1"/>
    </xf>
    <xf numFmtId="0" fontId="16" fillId="4" borderId="19" xfId="0"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24" xfId="0" applyFont="1" applyBorder="1" applyAlignment="1">
      <alignment horizontal="center" vertical="center" wrapText="1"/>
    </xf>
    <xf numFmtId="0" fontId="28" fillId="0" borderId="35" xfId="0" applyFont="1" applyBorder="1" applyAlignment="1">
      <alignment horizontal="left" vertical="center" wrapText="1"/>
    </xf>
    <xf numFmtId="0" fontId="16" fillId="0" borderId="36" xfId="0" applyFont="1" applyBorder="1" applyAlignment="1">
      <alignment horizontal="center" vertical="center" wrapText="1"/>
    </xf>
    <xf numFmtId="0" fontId="16" fillId="0" borderId="36"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28" fillId="0" borderId="37" xfId="0" applyFont="1" applyBorder="1" applyAlignment="1">
      <alignment horizontal="left" vertical="center" wrapText="1"/>
    </xf>
    <xf numFmtId="0" fontId="16" fillId="0" borderId="38" xfId="0" applyFont="1" applyBorder="1" applyAlignment="1">
      <alignment vertical="center" wrapText="1"/>
    </xf>
    <xf numFmtId="0" fontId="16" fillId="0" borderId="38" xfId="0" applyFont="1" applyBorder="1" applyAlignment="1">
      <alignment horizontal="center" vertical="center" wrapText="1"/>
    </xf>
    <xf numFmtId="0" fontId="16" fillId="4" borderId="38"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17" fontId="2" fillId="0" borderId="1" xfId="0" applyNumberFormat="1" applyFont="1" applyFill="1" applyBorder="1" applyAlignment="1">
      <alignment horizontal="left" vertical="top" wrapText="1"/>
    </xf>
    <xf numFmtId="0" fontId="7" fillId="0" borderId="0" xfId="0" applyFont="1" applyFill="1"/>
    <xf numFmtId="0" fontId="2" fillId="0" borderId="0" xfId="0" applyFont="1" applyFill="1"/>
    <xf numFmtId="0" fontId="8" fillId="0" borderId="1" xfId="0" applyFont="1" applyFill="1" applyBorder="1"/>
    <xf numFmtId="0" fontId="31" fillId="0" borderId="0" xfId="0" applyFont="1" applyFill="1"/>
    <xf numFmtId="0" fontId="8" fillId="0" borderId="0" xfId="0" applyFont="1" applyFill="1" applyAlignment="1">
      <alignment horizontal="center"/>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31" fillId="0" borderId="0" xfId="0" applyFont="1" applyFill="1" applyAlignment="1">
      <alignment horizontal="left"/>
    </xf>
    <xf numFmtId="0" fontId="29" fillId="0" borderId="18" xfId="0" applyFont="1" applyBorder="1" applyAlignment="1">
      <alignment vertical="top" wrapText="1"/>
    </xf>
    <xf numFmtId="0" fontId="32" fillId="0" borderId="1" xfId="0" applyFont="1" applyBorder="1" applyAlignment="1">
      <alignment vertical="top" wrapText="1"/>
    </xf>
    <xf numFmtId="0" fontId="8" fillId="0" borderId="0" xfId="0" applyFont="1" applyFill="1" applyAlignment="1">
      <alignment horizontal="left"/>
    </xf>
    <xf numFmtId="17" fontId="2" fillId="0" borderId="2"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4" fontId="2" fillId="0" borderId="2" xfId="0" applyNumberFormat="1" applyFont="1" applyFill="1" applyBorder="1" applyAlignment="1">
      <alignment horizontal="left" vertical="top" wrapText="1"/>
    </xf>
    <xf numFmtId="0" fontId="17" fillId="0" borderId="4" xfId="0" applyFont="1" applyFill="1" applyBorder="1" applyAlignment="1">
      <alignment vertical="top" wrapText="1"/>
    </xf>
    <xf numFmtId="0" fontId="17" fillId="0" borderId="0" xfId="0" applyFont="1" applyFill="1"/>
    <xf numFmtId="0" fontId="0" fillId="7" borderId="0" xfId="0" applyFill="1"/>
    <xf numFmtId="0" fontId="33" fillId="0" borderId="40" xfId="1"/>
    <xf numFmtId="0" fontId="33" fillId="0" borderId="0" xfId="1" applyBorder="1"/>
    <xf numFmtId="0" fontId="33" fillId="0" borderId="1" xfId="1" applyBorder="1"/>
    <xf numFmtId="0" fontId="6" fillId="0" borderId="1" xfId="0" applyFont="1" applyBorder="1"/>
    <xf numFmtId="0" fontId="40" fillId="0" borderId="0" xfId="0" applyFont="1"/>
    <xf numFmtId="0" fontId="0" fillId="0" borderId="1" xfId="0" applyFill="1" applyBorder="1"/>
    <xf numFmtId="0" fontId="0" fillId="0" borderId="0" xfId="0" applyFill="1" applyBorder="1"/>
    <xf numFmtId="0" fontId="37" fillId="0" borderId="43" xfId="4" applyAlignment="1"/>
    <xf numFmtId="0" fontId="45" fillId="0" borderId="1" xfId="1" applyFont="1" applyBorder="1" applyAlignment="1"/>
    <xf numFmtId="0" fontId="45" fillId="0" borderId="1" xfId="1" applyFont="1" applyFill="1" applyBorder="1" applyAlignment="1"/>
    <xf numFmtId="0" fontId="37" fillId="0" borderId="43" xfId="4" applyAlignment="1">
      <alignment horizontal="center"/>
    </xf>
    <xf numFmtId="0" fontId="1" fillId="0" borderId="0" xfId="0" applyFont="1" applyFill="1"/>
    <xf numFmtId="0" fontId="33" fillId="0" borderId="1" xfId="1" applyFill="1" applyBorder="1"/>
    <xf numFmtId="0" fontId="33" fillId="0" borderId="1" xfId="1" applyBorder="1" applyAlignment="1">
      <alignment horizontal="center" vertical="center" wrapText="1"/>
    </xf>
    <xf numFmtId="0" fontId="44" fillId="0" borderId="1" xfId="1" applyFont="1" applyFill="1" applyBorder="1" applyAlignment="1">
      <alignment horizontal="center" vertical="center" wrapText="1"/>
    </xf>
    <xf numFmtId="0" fontId="46" fillId="0" borderId="1" xfId="1" applyFont="1" applyFill="1" applyBorder="1" applyAlignment="1">
      <alignment horizontal="center" vertical="center"/>
    </xf>
    <xf numFmtId="0" fontId="6" fillId="0" borderId="0" xfId="0" applyFont="1" applyAlignment="1">
      <alignment vertical="center"/>
    </xf>
    <xf numFmtId="0" fontId="1" fillId="0" borderId="1" xfId="0" applyFont="1" applyBorder="1" applyAlignment="1">
      <alignment horizontal="center" vertical="center" wrapText="1"/>
    </xf>
    <xf numFmtId="0" fontId="33" fillId="0" borderId="2" xfId="1" applyBorder="1"/>
    <xf numFmtId="0" fontId="33" fillId="0" borderId="9" xfId="1" applyBorder="1"/>
    <xf numFmtId="0" fontId="0" fillId="0" borderId="1" xfId="0" applyBorder="1" applyAlignment="1"/>
    <xf numFmtId="0" fontId="37" fillId="0" borderId="0" xfId="4" applyBorder="1" applyAlignment="1">
      <alignment horizontal="center"/>
    </xf>
    <xf numFmtId="0" fontId="39" fillId="0" borderId="1" xfId="2" applyFont="1" applyBorder="1" applyAlignment="1">
      <alignment horizontal="left" vertical="top" wrapText="1"/>
    </xf>
    <xf numFmtId="0" fontId="34" fillId="0" borderId="1" xfId="2" applyFont="1" applyBorder="1" applyAlignment="1">
      <alignment horizontal="left" vertical="top"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xf numFmtId="0" fontId="0" fillId="0" borderId="0" xfId="0"/>
    <xf numFmtId="0" fontId="0" fillId="0" borderId="7" xfId="0" applyFill="1" applyBorder="1"/>
    <xf numFmtId="0" fontId="0" fillId="0" borderId="0" xfId="0"/>
    <xf numFmtId="0" fontId="1" fillId="0" borderId="1" xfId="0" applyFont="1" applyFill="1" applyBorder="1" applyAlignment="1">
      <alignment horizontal="center" vertical="center" wrapText="1"/>
    </xf>
    <xf numFmtId="0" fontId="1" fillId="0" borderId="1" xfId="0" applyFont="1" applyBorder="1" applyAlignment="1">
      <alignment horizontal="center" wrapText="1"/>
    </xf>
    <xf numFmtId="0" fontId="48" fillId="0" borderId="1" xfId="1" applyFont="1" applyBorder="1" applyAlignment="1">
      <alignment horizontal="center" vertical="center"/>
    </xf>
    <xf numFmtId="0" fontId="40" fillId="0" borderId="1" xfId="0" applyFont="1" applyBorder="1" applyAlignment="1">
      <alignment horizontal="center" vertical="center" wrapText="1"/>
    </xf>
    <xf numFmtId="0" fontId="0" fillId="0" borderId="0" xfId="0"/>
    <xf numFmtId="0" fontId="47" fillId="7" borderId="33" xfId="1" applyFont="1" applyFill="1" applyBorder="1" applyAlignment="1">
      <alignment horizontal="center" vertical="center" textRotation="90"/>
    </xf>
    <xf numFmtId="0" fontId="47" fillId="7" borderId="0" xfId="1" applyFont="1" applyFill="1" applyBorder="1" applyAlignment="1">
      <alignment horizontal="center" vertical="center" textRotation="90"/>
    </xf>
    <xf numFmtId="0" fontId="44" fillId="9" borderId="1" xfId="1" applyFont="1" applyFill="1" applyBorder="1" applyAlignment="1">
      <alignment horizontal="center" vertical="center" wrapText="1"/>
    </xf>
    <xf numFmtId="0" fontId="47" fillId="7" borderId="33" xfId="1" applyFont="1" applyFill="1" applyBorder="1" applyAlignment="1">
      <alignment vertical="center"/>
    </xf>
    <xf numFmtId="0" fontId="6" fillId="0" borderId="0" xfId="0" applyFont="1" applyBorder="1" applyAlignment="1">
      <alignment horizontal="center"/>
    </xf>
    <xf numFmtId="0" fontId="45" fillId="0" borderId="0" xfId="4" applyFont="1" applyBorder="1" applyAlignment="1">
      <alignment horizontal="center"/>
    </xf>
    <xf numFmtId="3" fontId="0" fillId="0" borderId="1" xfId="0" applyNumberFormat="1" applyBorder="1"/>
    <xf numFmtId="0" fontId="36" fillId="0" borderId="1" xfId="3" applyFont="1" applyFill="1" applyBorder="1" applyAlignment="1">
      <alignment horizontal="center" vertical="center" wrapText="1"/>
    </xf>
    <xf numFmtId="0" fontId="0" fillId="0" borderId="0" xfId="0"/>
    <xf numFmtId="0" fontId="0" fillId="0" borderId="0" xfId="0"/>
    <xf numFmtId="0" fontId="37" fillId="0" borderId="43" xfId="4" applyAlignment="1">
      <alignment horizontal="center"/>
    </xf>
    <xf numFmtId="0" fontId="37" fillId="0" borderId="0" xfId="4" applyBorder="1" applyAlignment="1">
      <alignment horizontal="center"/>
    </xf>
    <xf numFmtId="0" fontId="51" fillId="7" borderId="1" xfId="1" applyFont="1" applyFill="1" applyBorder="1" applyAlignment="1">
      <alignment horizontal="center"/>
    </xf>
    <xf numFmtId="0" fontId="48" fillId="7" borderId="1" xfId="1" applyFont="1" applyFill="1" applyBorder="1" applyAlignment="1">
      <alignment horizontal="center"/>
    </xf>
    <xf numFmtId="9" fontId="48" fillId="7" borderId="1" xfId="6" applyFont="1" applyFill="1" applyBorder="1" applyAlignment="1">
      <alignment horizontal="center"/>
    </xf>
    <xf numFmtId="0" fontId="52" fillId="11" borderId="1" xfId="1" applyFont="1" applyFill="1" applyBorder="1" applyAlignment="1">
      <alignment horizontal="center"/>
    </xf>
    <xf numFmtId="0" fontId="0" fillId="0" borderId="0" xfId="0"/>
    <xf numFmtId="0" fontId="0" fillId="0" borderId="0" xfId="0" applyAlignment="1">
      <alignment horizontal="left"/>
    </xf>
    <xf numFmtId="0" fontId="0" fillId="0" borderId="0" xfId="0"/>
    <xf numFmtId="0" fontId="6" fillId="0" borderId="1" xfId="0" applyFont="1" applyBorder="1" applyAlignment="1">
      <alignment wrapText="1"/>
    </xf>
    <xf numFmtId="0" fontId="1" fillId="0" borderId="1" xfId="0" applyFont="1" applyBorder="1"/>
    <xf numFmtId="0" fontId="1" fillId="0" borderId="1" xfId="0" applyFont="1" applyBorder="1" applyAlignment="1">
      <alignment vertical="top" wrapText="1"/>
    </xf>
    <xf numFmtId="0" fontId="1" fillId="0" borderId="1" xfId="0" applyFont="1" applyBorder="1" applyAlignment="1">
      <alignment wrapText="1"/>
    </xf>
    <xf numFmtId="0" fontId="6" fillId="0" borderId="1" xfId="0" applyFont="1" applyBorder="1" applyAlignment="1">
      <alignment horizontal="center"/>
    </xf>
    <xf numFmtId="0" fontId="1" fillId="0" borderId="6" xfId="0" applyFont="1" applyBorder="1" applyAlignment="1">
      <alignment wrapText="1"/>
    </xf>
    <xf numFmtId="0" fontId="6" fillId="0" borderId="5" xfId="0" applyFont="1" applyBorder="1" applyAlignment="1">
      <alignment vertical="top"/>
    </xf>
    <xf numFmtId="0" fontId="6" fillId="0" borderId="5" xfId="0" applyFont="1" applyBorder="1" applyAlignment="1">
      <alignment vertical="top" wrapText="1"/>
    </xf>
    <xf numFmtId="0" fontId="6" fillId="0" borderId="5" xfId="0" applyFont="1" applyFill="1" applyBorder="1" applyAlignment="1">
      <alignment vertical="top" wrapText="1"/>
    </xf>
    <xf numFmtId="0" fontId="6" fillId="0" borderId="5"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6" fillId="0" borderId="6" xfId="0" applyFont="1" applyFill="1" applyBorder="1" applyAlignment="1">
      <alignment horizontal="left" vertical="top" wrapText="1"/>
    </xf>
    <xf numFmtId="0" fontId="1" fillId="0" borderId="7" xfId="0" applyFont="1" applyFill="1" applyBorder="1"/>
    <xf numFmtId="0" fontId="56" fillId="0" borderId="0" xfId="1" applyFont="1" applyFill="1" applyBorder="1" applyAlignment="1"/>
    <xf numFmtId="0" fontId="57" fillId="10" borderId="1" xfId="0" applyFont="1" applyFill="1" applyBorder="1" applyAlignment="1">
      <alignment horizontal="left"/>
    </xf>
    <xf numFmtId="0" fontId="58" fillId="12" borderId="0" xfId="0" applyFont="1" applyFill="1" applyBorder="1" applyAlignment="1">
      <alignment horizontal="left"/>
    </xf>
    <xf numFmtId="0" fontId="49" fillId="12" borderId="0" xfId="0" applyFont="1" applyFill="1" applyBorder="1" applyAlignment="1">
      <alignment horizontal="center"/>
    </xf>
    <xf numFmtId="0" fontId="60" fillId="14" borderId="54" xfId="1" applyFont="1" applyFill="1" applyBorder="1" applyAlignment="1">
      <alignment horizontal="left" vertical="center" wrapText="1"/>
    </xf>
    <xf numFmtId="0" fontId="60" fillId="14" borderId="5" xfId="1" applyFont="1" applyFill="1" applyBorder="1" applyAlignment="1">
      <alignment horizontal="center" vertical="center" wrapText="1"/>
    </xf>
    <xf numFmtId="0" fontId="60" fillId="14" borderId="55" xfId="1" applyFont="1" applyFill="1" applyBorder="1" applyAlignment="1">
      <alignment horizontal="center" vertical="center" wrapText="1"/>
    </xf>
    <xf numFmtId="0" fontId="48" fillId="0" borderId="47" xfId="2" applyFont="1" applyBorder="1"/>
    <xf numFmtId="3" fontId="0" fillId="0" borderId="56" xfId="0" applyNumberFormat="1" applyBorder="1"/>
    <xf numFmtId="0" fontId="48" fillId="0" borderId="37" xfId="5" applyFont="1" applyBorder="1"/>
    <xf numFmtId="0" fontId="41" fillId="14" borderId="57" xfId="5" applyFont="1" applyFill="1" applyBorder="1" applyAlignment="1">
      <alignment horizontal="left"/>
    </xf>
    <xf numFmtId="0" fontId="41" fillId="14" borderId="58" xfId="5" applyFont="1" applyFill="1" applyBorder="1" applyAlignment="1">
      <alignment horizontal="center"/>
    </xf>
    <xf numFmtId="0" fontId="41" fillId="14" borderId="59" xfId="5" applyFont="1" applyFill="1" applyBorder="1" applyAlignment="1">
      <alignment horizontal="center"/>
    </xf>
    <xf numFmtId="0" fontId="38" fillId="0" borderId="0" xfId="5" applyBorder="1"/>
    <xf numFmtId="0" fontId="57" fillId="10" borderId="6" xfId="0" applyFont="1" applyFill="1" applyBorder="1" applyAlignment="1">
      <alignment horizontal="left"/>
    </xf>
    <xf numFmtId="0" fontId="61" fillId="14" borderId="47" xfId="1" applyFont="1" applyFill="1" applyBorder="1" applyAlignment="1">
      <alignment horizontal="left" vertical="center" wrapText="1"/>
    </xf>
    <xf numFmtId="0" fontId="61" fillId="14" borderId="1" xfId="1" applyFont="1" applyFill="1" applyBorder="1" applyAlignment="1">
      <alignment horizontal="center" vertical="center" wrapText="1"/>
    </xf>
    <xf numFmtId="0" fontId="61" fillId="14" borderId="56" xfId="1" applyFont="1" applyFill="1" applyBorder="1" applyAlignment="1">
      <alignment horizontal="center" vertical="center" wrapText="1"/>
    </xf>
    <xf numFmtId="0" fontId="48" fillId="0" borderId="1" xfId="1" applyFont="1" applyBorder="1"/>
    <xf numFmtId="0" fontId="6" fillId="14" borderId="1" xfId="1" applyFont="1" applyFill="1" applyBorder="1" applyAlignment="1">
      <alignment horizontal="left"/>
    </xf>
    <xf numFmtId="0" fontId="6" fillId="14" borderId="1" xfId="1" applyFont="1" applyFill="1" applyBorder="1" applyAlignment="1">
      <alignment horizontal="center"/>
    </xf>
    <xf numFmtId="0" fontId="45" fillId="0" borderId="1" xfId="1" applyFont="1" applyBorder="1" applyAlignment="1">
      <alignment horizontal="left" wrapText="1"/>
    </xf>
    <xf numFmtId="0" fontId="62" fillId="0" borderId="5" xfId="0" applyFont="1" applyFill="1" applyBorder="1" applyAlignment="1">
      <alignment vertical="top" wrapText="1"/>
    </xf>
    <xf numFmtId="0" fontId="0" fillId="0" borderId="0" xfId="0"/>
    <xf numFmtId="0" fontId="0" fillId="10" borderId="1" xfId="0" applyFill="1" applyBorder="1"/>
    <xf numFmtId="0" fontId="61" fillId="14" borderId="0" xfId="1" applyFont="1" applyFill="1" applyBorder="1" applyAlignment="1">
      <alignment horizontal="center" vertical="center" wrapText="1"/>
    </xf>
    <xf numFmtId="0" fontId="47" fillId="0" borderId="0" xfId="4" applyFont="1" applyBorder="1" applyAlignment="1">
      <alignment horizontal="center"/>
    </xf>
    <xf numFmtId="0" fontId="0" fillId="0" borderId="0" xfId="0"/>
    <xf numFmtId="0" fontId="6" fillId="0" borderId="6" xfId="0" applyFont="1" applyFill="1" applyBorder="1" applyAlignment="1">
      <alignment horizontal="left" vertical="top"/>
    </xf>
    <xf numFmtId="0" fontId="6" fillId="0" borderId="7" xfId="0" applyFont="1" applyBorder="1" applyAlignment="1">
      <alignment horizontal="left" vertical="center" wrapText="1"/>
    </xf>
    <xf numFmtId="0" fontId="43" fillId="0" borderId="33" xfId="1" applyFont="1" applyFill="1" applyBorder="1" applyAlignment="1">
      <alignment horizontal="left" vertical="center" wrapText="1"/>
    </xf>
    <xf numFmtId="0" fontId="43" fillId="0" borderId="3" xfId="1" applyFont="1" applyFill="1" applyBorder="1" applyAlignment="1">
      <alignment horizontal="left" vertical="center" wrapText="1"/>
    </xf>
    <xf numFmtId="0" fontId="0" fillId="0" borderId="0" xfId="0"/>
    <xf numFmtId="0" fontId="0" fillId="0" borderId="31" xfId="0" applyBorder="1" applyAlignment="1">
      <alignment horizontal="center"/>
    </xf>
    <xf numFmtId="0" fontId="16" fillId="0" borderId="31" xfId="0" applyFont="1" applyFill="1" applyBorder="1" applyAlignment="1">
      <alignment horizontal="center"/>
    </xf>
    <xf numFmtId="0" fontId="16" fillId="0" borderId="31" xfId="0" applyFont="1" applyBorder="1" applyAlignment="1">
      <alignment horizontal="center"/>
    </xf>
    <xf numFmtId="0" fontId="0" fillId="0" borderId="0" xfId="0" applyAlignment="1">
      <alignment horizontal="center"/>
    </xf>
    <xf numFmtId="0" fontId="0" fillId="0" borderId="3" xfId="0" applyBorder="1" applyAlignment="1">
      <alignment horizontal="center"/>
    </xf>
    <xf numFmtId="0" fontId="27" fillId="0" borderId="0" xfId="0" applyFont="1" applyAlignment="1">
      <alignment horizontal="center" vertical="center"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5" xfId="0" applyFont="1" applyBorder="1" applyAlignment="1">
      <alignment vertical="top" wrapText="1"/>
    </xf>
    <xf numFmtId="0" fontId="0" fillId="0" borderId="5" xfId="0" applyBorder="1" applyAlignment="1">
      <alignment vertical="top" wrapText="1"/>
    </xf>
    <xf numFmtId="0" fontId="43" fillId="0" borderId="32" xfId="1" applyFont="1" applyFill="1" applyBorder="1" applyAlignment="1">
      <alignment horizontal="left" vertical="center" wrapText="1"/>
    </xf>
    <xf numFmtId="0" fontId="43" fillId="0" borderId="4" xfId="1" applyFont="1" applyFill="1" applyBorder="1" applyAlignment="1">
      <alignment horizontal="left" vertical="center" wrapText="1"/>
    </xf>
    <xf numFmtId="0" fontId="40" fillId="7" borderId="6" xfId="0" applyFont="1" applyFill="1" applyBorder="1" applyAlignment="1">
      <alignment horizontal="center" vertical="center" textRotation="90"/>
    </xf>
    <xf numFmtId="0" fontId="40" fillId="7" borderId="7" xfId="0" applyFont="1" applyFill="1" applyBorder="1" applyAlignment="1">
      <alignment horizontal="center" vertical="center" textRotation="90"/>
    </xf>
    <xf numFmtId="0" fontId="43" fillId="0" borderId="30" xfId="1" applyFont="1" applyFill="1" applyBorder="1" applyAlignment="1">
      <alignment horizontal="left" vertical="center" wrapText="1"/>
    </xf>
    <xf numFmtId="0" fontId="43" fillId="0" borderId="8" xfId="1" applyFont="1" applyFill="1" applyBorder="1" applyAlignment="1">
      <alignment horizontal="left" vertical="center" wrapText="1"/>
    </xf>
    <xf numFmtId="0" fontId="43" fillId="0" borderId="33" xfId="1" applyFont="1" applyFill="1" applyBorder="1" applyAlignment="1">
      <alignment horizontal="left" vertical="center" wrapText="1"/>
    </xf>
    <xf numFmtId="0" fontId="43" fillId="0" borderId="3" xfId="1" applyFont="1" applyFill="1" applyBorder="1" applyAlignment="1">
      <alignment horizontal="left" vertical="center" wrapText="1"/>
    </xf>
    <xf numFmtId="0" fontId="42" fillId="7" borderId="1" xfId="1" applyFont="1" applyFill="1" applyBorder="1" applyAlignment="1">
      <alignment horizontal="center"/>
    </xf>
    <xf numFmtId="0" fontId="55" fillId="9" borderId="0" xfId="1" applyFont="1" applyFill="1" applyBorder="1" applyAlignment="1">
      <alignment horizontal="center"/>
    </xf>
    <xf numFmtId="0" fontId="59" fillId="13" borderId="9" xfId="0" applyFont="1" applyFill="1" applyBorder="1" applyAlignment="1">
      <alignment horizontal="left" vertical="top" wrapText="1"/>
    </xf>
    <xf numFmtId="0" fontId="59" fillId="13" borderId="18" xfId="0" applyFont="1" applyFill="1" applyBorder="1" applyAlignment="1">
      <alignment horizontal="left" vertical="top" wrapText="1"/>
    </xf>
    <xf numFmtId="0" fontId="59" fillId="13" borderId="2" xfId="0" applyFont="1" applyFill="1" applyBorder="1" applyAlignment="1">
      <alignment horizontal="left" vertical="top" wrapText="1"/>
    </xf>
    <xf numFmtId="0" fontId="59" fillId="13" borderId="60" xfId="0" applyFont="1" applyFill="1" applyBorder="1" applyAlignment="1">
      <alignment horizontal="left" vertical="top" wrapText="1"/>
    </xf>
    <xf numFmtId="0" fontId="59" fillId="13" borderId="61" xfId="0" applyFont="1" applyFill="1" applyBorder="1" applyAlignment="1">
      <alignment horizontal="left" vertical="top" wrapText="1"/>
    </xf>
    <xf numFmtId="0" fontId="59" fillId="13" borderId="62" xfId="0" applyFont="1" applyFill="1" applyBorder="1" applyAlignment="1">
      <alignment horizontal="left" vertical="top" wrapText="1"/>
    </xf>
    <xf numFmtId="0" fontId="57" fillId="10" borderId="33" xfId="0" applyFont="1" applyFill="1" applyBorder="1" applyAlignment="1">
      <alignment horizontal="center"/>
    </xf>
    <xf numFmtId="0" fontId="57" fillId="10" borderId="0" xfId="0" applyFont="1" applyFill="1" applyBorder="1" applyAlignment="1">
      <alignment horizontal="center"/>
    </xf>
    <xf numFmtId="0" fontId="0" fillId="0" borderId="0" xfId="0"/>
    <xf numFmtId="0" fontId="37" fillId="0" borderId="43" xfId="4" applyAlignment="1">
      <alignment horizontal="center"/>
    </xf>
    <xf numFmtId="0" fontId="37" fillId="0" borderId="0" xfId="4" applyBorder="1" applyAlignment="1">
      <alignment horizontal="center"/>
    </xf>
    <xf numFmtId="0" fontId="6" fillId="0" borderId="48" xfId="0" applyFont="1" applyBorder="1" applyAlignment="1">
      <alignment horizontal="left"/>
    </xf>
    <xf numFmtId="0" fontId="1" fillId="0" borderId="51" xfId="0" applyFont="1" applyBorder="1" applyAlignment="1">
      <alignment horizontal="left" vertical="top"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6" fillId="0" borderId="51" xfId="0" applyFont="1" applyBorder="1" applyAlignment="1">
      <alignment horizontal="left" vertical="top" wrapText="1"/>
    </xf>
    <xf numFmtId="0" fontId="6" fillId="0" borderId="52" xfId="0" applyFont="1" applyBorder="1" applyAlignment="1">
      <alignment horizontal="left" vertical="top" wrapText="1"/>
    </xf>
    <xf numFmtId="0" fontId="6" fillId="0" borderId="53"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8" xfId="0" applyFont="1" applyFill="1" applyBorder="1" applyAlignment="1">
      <alignment horizontal="left" vertical="top"/>
    </xf>
    <xf numFmtId="0" fontId="6" fillId="0" borderId="3" xfId="0" applyFont="1" applyFill="1" applyBorder="1" applyAlignment="1">
      <alignment horizontal="left" vertical="top"/>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33" xfId="1" applyFont="1" applyFill="1" applyBorder="1" applyAlignment="1">
      <alignment vertical="center" wrapText="1"/>
    </xf>
    <xf numFmtId="0" fontId="43" fillId="0" borderId="3" xfId="1" applyFont="1" applyFill="1" applyBorder="1" applyAlignment="1">
      <alignment vertical="center" wrapText="1"/>
    </xf>
    <xf numFmtId="0" fontId="43" fillId="0" borderId="0" xfId="1" applyFont="1" applyFill="1" applyBorder="1" applyAlignment="1">
      <alignment vertical="center" wrapText="1"/>
    </xf>
    <xf numFmtId="0" fontId="43" fillId="0" borderId="5" xfId="1" applyFont="1" applyFill="1" applyBorder="1" applyAlignment="1">
      <alignment horizontal="left" vertical="center" wrapText="1"/>
    </xf>
    <xf numFmtId="0" fontId="43" fillId="0" borderId="1" xfId="1" applyFont="1" applyFill="1" applyBorder="1" applyAlignment="1">
      <alignment horizontal="left" vertical="center" wrapText="1"/>
    </xf>
    <xf numFmtId="0" fontId="64" fillId="0" borderId="0" xfId="0" applyFont="1" applyFill="1" applyBorder="1" applyAlignment="1">
      <alignment vertical="center"/>
    </xf>
    <xf numFmtId="0" fontId="61" fillId="0" borderId="1" xfId="0" applyFont="1" applyFill="1" applyBorder="1" applyAlignment="1">
      <alignment vertical="center" wrapText="1"/>
    </xf>
    <xf numFmtId="0" fontId="61" fillId="0" borderId="6" xfId="0" applyFont="1" applyFill="1" applyBorder="1" applyAlignment="1">
      <alignment vertical="center" wrapText="1"/>
    </xf>
    <xf numFmtId="0" fontId="64" fillId="0" borderId="0" xfId="0" applyFont="1"/>
    <xf numFmtId="0" fontId="64" fillId="0" borderId="0" xfId="0" applyFont="1" applyFill="1" applyBorder="1"/>
    <xf numFmtId="0" fontId="64" fillId="0" borderId="0" xfId="0" applyFont="1" applyFill="1"/>
    <xf numFmtId="0" fontId="61" fillId="7" borderId="9" xfId="0" applyFont="1" applyFill="1" applyBorder="1" applyAlignment="1">
      <alignment horizontal="center"/>
    </xf>
    <xf numFmtId="0" fontId="61" fillId="7" borderId="2" xfId="0" applyFont="1" applyFill="1" applyBorder="1" applyAlignment="1">
      <alignment horizontal="center"/>
    </xf>
    <xf numFmtId="0" fontId="64" fillId="0" borderId="1" xfId="0" applyFont="1" applyFill="1" applyBorder="1" applyAlignment="1">
      <alignment horizontal="right" vertical="center" wrapText="1"/>
    </xf>
    <xf numFmtId="0" fontId="64" fillId="0" borderId="6" xfId="0" applyFont="1" applyFill="1" applyBorder="1" applyAlignment="1">
      <alignment horizontal="right" vertical="center" wrapText="1"/>
    </xf>
    <xf numFmtId="0" fontId="61" fillId="7" borderId="32" xfId="0" applyFont="1" applyFill="1" applyBorder="1" applyAlignment="1">
      <alignment horizontal="center"/>
    </xf>
    <xf numFmtId="0" fontId="61" fillId="7" borderId="4" xfId="0" applyFont="1" applyFill="1" applyBorder="1" applyAlignment="1">
      <alignment horizontal="center"/>
    </xf>
    <xf numFmtId="0" fontId="65" fillId="0" borderId="0" xfId="0" applyFont="1"/>
    <xf numFmtId="0" fontId="61" fillId="0" borderId="7" xfId="0" applyFont="1" applyFill="1" applyBorder="1" applyAlignment="1">
      <alignment vertical="center" wrapText="1"/>
    </xf>
    <xf numFmtId="0" fontId="66" fillId="0" borderId="49" xfId="1" applyFont="1" applyBorder="1" applyAlignment="1">
      <alignment wrapText="1"/>
    </xf>
    <xf numFmtId="0" fontId="61" fillId="0" borderId="42" xfId="3" applyFont="1" applyFill="1" applyAlignment="1">
      <alignment horizontal="center" vertical="center" wrapText="1"/>
    </xf>
    <xf numFmtId="0" fontId="66" fillId="0" borderId="49" xfId="1" applyFont="1" applyBorder="1" applyAlignment="1">
      <alignment vertical="center" wrapText="1"/>
    </xf>
    <xf numFmtId="0" fontId="61" fillId="0" borderId="50" xfId="3" applyFont="1" applyFill="1" applyBorder="1"/>
    <xf numFmtId="0" fontId="43" fillId="0" borderId="34" xfId="1" applyFont="1" applyBorder="1" applyAlignment="1">
      <alignment horizontal="center" vertical="center"/>
    </xf>
    <xf numFmtId="0" fontId="43" fillId="0" borderId="34" xfId="1" applyFont="1" applyFill="1" applyBorder="1" applyAlignment="1">
      <alignment horizontal="center" vertical="center"/>
    </xf>
    <xf numFmtId="0" fontId="43" fillId="0" borderId="46" xfId="1" applyFont="1" applyBorder="1" applyAlignment="1">
      <alignment horizontal="center" vertical="center"/>
    </xf>
    <xf numFmtId="0" fontId="43" fillId="0" borderId="47" xfId="1" applyFont="1" applyBorder="1"/>
    <xf numFmtId="0" fontId="43" fillId="0" borderId="1" xfId="1" applyFont="1" applyBorder="1"/>
    <xf numFmtId="0" fontId="68" fillId="0" borderId="1" xfId="0" applyFont="1" applyFill="1" applyBorder="1" applyAlignment="1">
      <alignment horizontal="center" vertical="center"/>
    </xf>
    <xf numFmtId="0" fontId="43" fillId="0" borderId="35" xfId="1" applyFont="1" applyBorder="1" applyAlignment="1">
      <alignment horizontal="center" vertical="center"/>
    </xf>
    <xf numFmtId="0" fontId="43" fillId="0" borderId="40" xfId="1" applyFont="1" applyBorder="1"/>
    <xf numFmtId="0" fontId="65" fillId="7" borderId="6" xfId="0" applyFont="1" applyFill="1" applyBorder="1" applyAlignment="1">
      <alignment horizontal="center" vertical="center" textRotation="90"/>
    </xf>
    <xf numFmtId="0" fontId="43" fillId="0" borderId="22" xfId="1" applyFont="1" applyBorder="1" applyAlignment="1">
      <alignment horizontal="center" vertical="center"/>
    </xf>
    <xf numFmtId="0" fontId="65" fillId="7" borderId="7" xfId="0" applyFont="1" applyFill="1" applyBorder="1" applyAlignment="1">
      <alignment horizontal="center" vertical="center" textRotation="90"/>
    </xf>
    <xf numFmtId="0" fontId="43" fillId="0" borderId="54" xfId="1" applyFont="1" applyBorder="1" applyAlignment="1">
      <alignment horizontal="center" vertical="center"/>
    </xf>
    <xf numFmtId="0" fontId="43" fillId="0" borderId="31" xfId="1" applyFont="1" applyBorder="1"/>
    <xf numFmtId="0" fontId="65" fillId="7" borderId="5" xfId="0" applyFont="1" applyFill="1" applyBorder="1" applyAlignment="1">
      <alignment horizontal="center" vertical="center" textRotation="90"/>
    </xf>
    <xf numFmtId="0" fontId="65" fillId="7" borderId="5" xfId="0" applyFont="1" applyFill="1" applyBorder="1" applyAlignment="1">
      <alignment horizontal="center" vertical="center" textRotation="90"/>
    </xf>
    <xf numFmtId="0" fontId="65" fillId="7" borderId="30" xfId="0" applyFont="1" applyFill="1" applyBorder="1" applyAlignment="1">
      <alignment horizontal="center" vertical="center" textRotation="90"/>
    </xf>
    <xf numFmtId="0" fontId="65" fillId="7" borderId="65" xfId="0" applyFont="1" applyFill="1" applyBorder="1" applyAlignment="1">
      <alignment horizontal="center" vertical="center" textRotation="90"/>
    </xf>
    <xf numFmtId="0" fontId="65" fillId="7" borderId="8" xfId="0" applyFont="1" applyFill="1" applyBorder="1" applyAlignment="1">
      <alignment horizontal="center" vertical="center" textRotation="90"/>
    </xf>
    <xf numFmtId="0" fontId="65" fillId="7" borderId="33" xfId="0" applyFont="1" applyFill="1" applyBorder="1" applyAlignment="1">
      <alignment horizontal="center" vertical="center" textRotation="90"/>
    </xf>
    <xf numFmtId="0" fontId="65" fillId="7" borderId="0" xfId="0" applyFont="1" applyFill="1" applyBorder="1" applyAlignment="1">
      <alignment horizontal="center" vertical="center" textRotation="90"/>
    </xf>
    <xf numFmtId="0" fontId="65" fillId="7" borderId="3" xfId="0" applyFont="1" applyFill="1" applyBorder="1" applyAlignment="1">
      <alignment horizontal="center" vertical="center" textRotation="90"/>
    </xf>
    <xf numFmtId="0" fontId="65" fillId="7" borderId="32" xfId="0" applyFont="1" applyFill="1" applyBorder="1" applyAlignment="1">
      <alignment horizontal="center" vertical="center" textRotation="90"/>
    </xf>
    <xf numFmtId="0" fontId="65" fillId="7" borderId="31" xfId="0" applyFont="1" applyFill="1" applyBorder="1" applyAlignment="1">
      <alignment horizontal="center" vertical="center" textRotation="90"/>
    </xf>
    <xf numFmtId="0" fontId="65" fillId="7" borderId="4" xfId="0" applyFont="1" applyFill="1" applyBorder="1" applyAlignment="1">
      <alignment horizontal="center" vertical="center" textRotation="90"/>
    </xf>
    <xf numFmtId="0" fontId="61" fillId="0" borderId="1" xfId="0" applyFont="1" applyFill="1" applyBorder="1" applyAlignment="1">
      <alignment horizontal="center" wrapText="1"/>
    </xf>
    <xf numFmtId="0" fontId="67" fillId="0" borderId="1" xfId="0" applyFont="1" applyFill="1" applyBorder="1"/>
    <xf numFmtId="0" fontId="69" fillId="0" borderId="0" xfId="0" applyFont="1" applyFill="1" applyBorder="1" applyAlignment="1">
      <alignment horizontal="center" wrapText="1"/>
    </xf>
    <xf numFmtId="0" fontId="61" fillId="0" borderId="23" xfId="0" applyFont="1" applyFill="1" applyBorder="1" applyAlignment="1">
      <alignment vertical="center" wrapText="1"/>
    </xf>
    <xf numFmtId="0" fontId="64" fillId="0" borderId="26" xfId="0" applyFont="1" applyFill="1" applyBorder="1" applyAlignment="1">
      <alignment horizontal="right" vertical="center" wrapText="1"/>
    </xf>
    <xf numFmtId="0" fontId="67" fillId="7" borderId="42" xfId="3" applyFont="1" applyFill="1"/>
    <xf numFmtId="0" fontId="43" fillId="6" borderId="5" xfId="1" applyFont="1" applyFill="1" applyBorder="1" applyAlignment="1">
      <alignment horizontal="center" vertical="center"/>
    </xf>
    <xf numFmtId="0" fontId="43" fillId="0" borderId="33" xfId="1" applyFont="1" applyFill="1" applyBorder="1" applyAlignment="1">
      <alignment horizontal="center" vertical="center" wrapText="1"/>
    </xf>
    <xf numFmtId="0" fontId="43" fillId="0" borderId="3" xfId="1" applyFont="1" applyFill="1" applyBorder="1" applyAlignment="1">
      <alignment horizontal="center" vertical="center" wrapText="1"/>
    </xf>
    <xf numFmtId="0" fontId="43" fillId="0" borderId="33" xfId="1" applyFont="1" applyFill="1" applyBorder="1" applyAlignment="1">
      <alignment horizontal="center" vertical="center" wrapText="1"/>
    </xf>
    <xf numFmtId="0" fontId="43" fillId="0" borderId="0" xfId="1" applyFont="1" applyFill="1" applyBorder="1" applyAlignment="1">
      <alignment horizontal="center" vertical="center" wrapText="1"/>
    </xf>
    <xf numFmtId="0" fontId="66" fillId="0" borderId="33" xfId="1" applyFont="1" applyBorder="1" applyAlignment="1">
      <alignment vertical="center" wrapText="1"/>
    </xf>
    <xf numFmtId="0" fontId="61" fillId="0" borderId="66" xfId="3" applyFont="1" applyFill="1" applyBorder="1"/>
    <xf numFmtId="0" fontId="61" fillId="0" borderId="45" xfId="3" applyFont="1" applyFill="1" applyBorder="1" applyAlignment="1">
      <alignment horizontal="center"/>
    </xf>
    <xf numFmtId="0" fontId="36" fillId="0" borderId="67" xfId="3" applyFont="1" applyFill="1" applyBorder="1" applyAlignment="1">
      <alignment horizontal="center"/>
    </xf>
    <xf numFmtId="0" fontId="70" fillId="0" borderId="1" xfId="0" applyFont="1" applyFill="1" applyBorder="1" applyAlignment="1">
      <alignment vertical="center" wrapText="1"/>
    </xf>
    <xf numFmtId="0" fontId="67" fillId="7" borderId="68" xfId="3" applyFont="1" applyFill="1" applyBorder="1" applyAlignment="1">
      <alignment horizontal="center" vertical="center"/>
    </xf>
    <xf numFmtId="0" fontId="61" fillId="8" borderId="68" xfId="3" applyFont="1" applyFill="1" applyBorder="1" applyAlignment="1">
      <alignment horizontal="center" vertical="center" wrapText="1"/>
    </xf>
    <xf numFmtId="0" fontId="43" fillId="0" borderId="6" xfId="1" applyFont="1" applyFill="1" applyBorder="1" applyAlignment="1">
      <alignment horizontal="center" vertical="center" wrapText="1"/>
    </xf>
    <xf numFmtId="0" fontId="43" fillId="0" borderId="7" xfId="1" applyFont="1" applyFill="1" applyBorder="1" applyAlignment="1">
      <alignment horizontal="center" vertical="center" wrapText="1"/>
    </xf>
    <xf numFmtId="0" fontId="43" fillId="0" borderId="5" xfId="1" applyFont="1" applyFill="1" applyBorder="1" applyAlignment="1">
      <alignment horizontal="center" vertical="center" wrapText="1"/>
    </xf>
    <xf numFmtId="0" fontId="72" fillId="10" borderId="30" xfId="0" applyFont="1" applyFill="1" applyBorder="1" applyAlignment="1">
      <alignment horizontal="center" wrapText="1"/>
    </xf>
    <xf numFmtId="0" fontId="72" fillId="10" borderId="65" xfId="0" applyFont="1" applyFill="1" applyBorder="1" applyAlignment="1">
      <alignment horizontal="center" wrapText="1"/>
    </xf>
    <xf numFmtId="0" fontId="72" fillId="10" borderId="32" xfId="0" applyFont="1" applyFill="1" applyBorder="1" applyAlignment="1">
      <alignment horizontal="center" wrapText="1"/>
    </xf>
    <xf numFmtId="0" fontId="72" fillId="10" borderId="31" xfId="0" applyFont="1" applyFill="1" applyBorder="1" applyAlignment="1">
      <alignment horizontal="center" wrapText="1"/>
    </xf>
    <xf numFmtId="0" fontId="72" fillId="10" borderId="65" xfId="0" applyFont="1" applyFill="1" applyBorder="1" applyAlignment="1">
      <alignment wrapText="1"/>
    </xf>
    <xf numFmtId="0" fontId="0" fillId="0" borderId="4" xfId="0" applyBorder="1" applyAlignment="1">
      <alignment horizontal="center"/>
    </xf>
    <xf numFmtId="0" fontId="72" fillId="10" borderId="9" xfId="0" applyFont="1" applyFill="1" applyBorder="1" applyAlignment="1">
      <alignment horizontal="center" wrapText="1"/>
    </xf>
    <xf numFmtId="0" fontId="72" fillId="10" borderId="18" xfId="0" applyFont="1" applyFill="1" applyBorder="1" applyAlignment="1">
      <alignment horizontal="center" wrapText="1"/>
    </xf>
    <xf numFmtId="0" fontId="72" fillId="10" borderId="30" xfId="0" applyFont="1" applyFill="1" applyBorder="1" applyAlignment="1"/>
    <xf numFmtId="0" fontId="72" fillId="10" borderId="65" xfId="0" applyFont="1" applyFill="1" applyBorder="1" applyAlignment="1"/>
    <xf numFmtId="0" fontId="71" fillId="10" borderId="69" xfId="0" applyFont="1" applyFill="1" applyBorder="1" applyAlignment="1">
      <alignment horizontal="left" wrapText="1"/>
    </xf>
    <xf numFmtId="0" fontId="71" fillId="10" borderId="16" xfId="0" applyFont="1" applyFill="1" applyBorder="1" applyAlignment="1">
      <alignment horizontal="left" wrapText="1"/>
    </xf>
    <xf numFmtId="0" fontId="72" fillId="10" borderId="69" xfId="0" applyFont="1" applyFill="1" applyBorder="1" applyAlignment="1">
      <alignment horizontal="center" wrapText="1"/>
    </xf>
    <xf numFmtId="0" fontId="72" fillId="10" borderId="16" xfId="0" applyFont="1" applyFill="1" applyBorder="1" applyAlignment="1">
      <alignment horizontal="center" wrapText="1"/>
    </xf>
    <xf numFmtId="0" fontId="1" fillId="0" borderId="52" xfId="0" applyFont="1" applyBorder="1" applyAlignment="1">
      <alignment horizontal="left" vertical="top"/>
    </xf>
    <xf numFmtId="0" fontId="1" fillId="0" borderId="53" xfId="0" applyFont="1" applyBorder="1" applyAlignment="1">
      <alignment horizontal="left" vertical="top"/>
    </xf>
    <xf numFmtId="0" fontId="6" fillId="15" borderId="51" xfId="0" applyFont="1" applyFill="1" applyBorder="1" applyAlignment="1">
      <alignment horizontal="left" vertical="top"/>
    </xf>
    <xf numFmtId="0" fontId="6" fillId="15" borderId="52" xfId="0" applyFont="1" applyFill="1" applyBorder="1" applyAlignment="1">
      <alignment horizontal="left" vertical="top"/>
    </xf>
    <xf numFmtId="0" fontId="6" fillId="15" borderId="53" xfId="0" applyFont="1" applyFill="1" applyBorder="1" applyAlignment="1">
      <alignment horizontal="left" vertical="top"/>
    </xf>
    <xf numFmtId="0" fontId="1" fillId="15" borderId="51" xfId="0" applyFont="1" applyFill="1" applyBorder="1" applyAlignment="1">
      <alignment horizontal="left" vertical="top" wrapText="1"/>
    </xf>
    <xf numFmtId="0" fontId="1" fillId="15" borderId="52" xfId="0" applyFont="1" applyFill="1" applyBorder="1" applyAlignment="1">
      <alignment horizontal="left" vertical="top" wrapText="1"/>
    </xf>
    <xf numFmtId="0" fontId="1" fillId="15" borderId="53" xfId="0" applyFont="1" applyFill="1" applyBorder="1" applyAlignment="1">
      <alignment horizontal="left" vertical="top" wrapText="1"/>
    </xf>
    <xf numFmtId="0" fontId="1" fillId="15" borderId="52" xfId="0" applyFont="1" applyFill="1" applyBorder="1" applyAlignment="1">
      <alignment horizontal="left" vertical="top"/>
    </xf>
    <xf numFmtId="0" fontId="1" fillId="15" borderId="53" xfId="0" applyFont="1" applyFill="1" applyBorder="1" applyAlignment="1">
      <alignment horizontal="left" vertical="top"/>
    </xf>
    <xf numFmtId="0" fontId="6" fillId="15" borderId="51" xfId="0" applyFont="1" applyFill="1" applyBorder="1" applyAlignment="1">
      <alignment horizontal="left" vertical="top" wrapText="1"/>
    </xf>
    <xf numFmtId="0" fontId="6" fillId="15" borderId="52" xfId="0" applyFont="1" applyFill="1" applyBorder="1" applyAlignment="1">
      <alignment horizontal="left" vertical="top" wrapText="1"/>
    </xf>
    <xf numFmtId="0" fontId="6" fillId="15" borderId="53" xfId="0" applyFont="1" applyFill="1" applyBorder="1" applyAlignment="1">
      <alignment horizontal="left" vertical="top" wrapText="1"/>
    </xf>
    <xf numFmtId="0" fontId="6" fillId="15" borderId="1" xfId="0" applyFont="1" applyFill="1" applyBorder="1" applyAlignment="1">
      <alignment horizontal="left" vertical="top" wrapText="1"/>
    </xf>
    <xf numFmtId="0" fontId="6" fillId="15" borderId="64" xfId="0" applyFont="1" applyFill="1" applyBorder="1" applyAlignment="1">
      <alignment horizontal="center" vertical="top" wrapText="1"/>
    </xf>
    <xf numFmtId="0" fontId="6" fillId="15" borderId="52" xfId="0" applyFont="1" applyFill="1" applyBorder="1" applyAlignment="1">
      <alignment horizontal="center" vertical="top" wrapText="1"/>
    </xf>
    <xf numFmtId="0" fontId="6" fillId="15" borderId="1" xfId="0" applyFont="1" applyFill="1" applyBorder="1" applyAlignment="1">
      <alignment horizontal="left" wrapText="1"/>
    </xf>
    <xf numFmtId="0" fontId="6" fillId="15" borderId="53" xfId="0" applyFont="1" applyFill="1" applyBorder="1" applyAlignment="1">
      <alignment horizontal="center" vertical="top" wrapText="1"/>
    </xf>
    <xf numFmtId="0" fontId="6" fillId="15" borderId="11" xfId="0" applyFont="1" applyFill="1" applyBorder="1" applyAlignment="1">
      <alignment horizontal="center" vertical="top" wrapText="1"/>
    </xf>
    <xf numFmtId="0" fontId="6" fillId="15" borderId="70" xfId="0" applyFont="1" applyFill="1" applyBorder="1" applyAlignment="1">
      <alignment horizontal="center" vertical="top" wrapText="1"/>
    </xf>
    <xf numFmtId="0" fontId="6" fillId="15" borderId="12" xfId="0" applyFont="1" applyFill="1" applyBorder="1" applyAlignment="1">
      <alignment horizontal="center" vertical="top" wrapText="1"/>
    </xf>
    <xf numFmtId="0" fontId="6" fillId="15" borderId="51" xfId="0" applyFont="1" applyFill="1" applyBorder="1" applyAlignment="1">
      <alignment horizontal="left" vertical="top" wrapText="1"/>
    </xf>
    <xf numFmtId="0" fontId="62" fillId="15" borderId="63" xfId="0" applyFont="1" applyFill="1" applyBorder="1" applyAlignment="1">
      <alignment horizontal="left" vertical="top" wrapText="1"/>
    </xf>
    <xf numFmtId="0" fontId="6" fillId="15" borderId="51" xfId="0" applyFont="1" applyFill="1" applyBorder="1" applyAlignment="1">
      <alignment horizontal="center" vertical="top" wrapText="1"/>
    </xf>
    <xf numFmtId="0" fontId="63" fillId="15" borderId="51" xfId="0" applyFont="1" applyFill="1" applyBorder="1" applyAlignment="1">
      <alignment vertical="center" wrapText="1"/>
    </xf>
    <xf numFmtId="0" fontId="0" fillId="15" borderId="5" xfId="0" applyFill="1" applyBorder="1"/>
    <xf numFmtId="0" fontId="0" fillId="15" borderId="5" xfId="0" applyFill="1" applyBorder="1" applyAlignment="1">
      <alignment horizontal="center"/>
    </xf>
    <xf numFmtId="0" fontId="63" fillId="15" borderId="15" xfId="0" applyFont="1" applyFill="1" applyBorder="1" applyAlignment="1">
      <alignment vertical="center" wrapText="1"/>
    </xf>
    <xf numFmtId="0" fontId="0" fillId="15" borderId="1" xfId="0" applyFill="1" applyBorder="1"/>
    <xf numFmtId="0" fontId="0" fillId="15" borderId="1" xfId="0" applyFill="1" applyBorder="1" applyAlignment="1">
      <alignment horizontal="center"/>
    </xf>
  </cellXfs>
  <cellStyles count="7">
    <cellStyle name="Check Cell" xfId="3" builtinId="23"/>
    <cellStyle name="Heading 1" xfId="4" builtinId="16"/>
    <cellStyle name="Heading 2" xfId="1" builtinId="17"/>
    <cellStyle name="Heading 3" xfId="2" builtinId="18"/>
    <cellStyle name="Normal" xfId="0" builtinId="0"/>
    <cellStyle name="Percent" xfId="6" builtinId="5"/>
    <cellStyle name="Total" xfId="5" builtinId="25"/>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57150</xdr:rowOff>
    </xdr:from>
    <xdr:to>
      <xdr:col>10</xdr:col>
      <xdr:colOff>571500</xdr:colOff>
      <xdr:row>18</xdr:row>
      <xdr:rowOff>114300</xdr:rowOff>
    </xdr:to>
    <xdr:sp macro="" textlink="">
      <xdr:nvSpPr>
        <xdr:cNvPr id="1025" name="Oval 1"/>
        <xdr:cNvSpPr>
          <a:spLocks noChangeArrowheads="1"/>
        </xdr:cNvSpPr>
      </xdr:nvSpPr>
      <xdr:spPr bwMode="auto">
        <a:xfrm>
          <a:off x="2019300" y="57150"/>
          <a:ext cx="4629150" cy="2971800"/>
        </a:xfrm>
        <a:prstGeom prst="ellipse">
          <a:avLst/>
        </a:prstGeom>
        <a:solidFill>
          <a:srgbClr val="FFFFFF"/>
        </a:solidFill>
        <a:ln w="15875">
          <a:solidFill>
            <a:srgbClr val="000000"/>
          </a:solidFill>
          <a:round/>
          <a:headEnd/>
          <a:tailEnd/>
        </a:ln>
      </xdr:spPr>
    </xdr:sp>
    <xdr:clientData/>
  </xdr:twoCellAnchor>
  <xdr:twoCellAnchor>
    <xdr:from>
      <xdr:col>4</xdr:col>
      <xdr:colOff>518160</xdr:colOff>
      <xdr:row>2</xdr:row>
      <xdr:rowOff>120015</xdr:rowOff>
    </xdr:from>
    <xdr:to>
      <xdr:col>9</xdr:col>
      <xdr:colOff>373380</xdr:colOff>
      <xdr:row>16</xdr:row>
      <xdr:rowOff>30505</xdr:rowOff>
    </xdr:to>
    <xdr:sp macro="" textlink="">
      <xdr:nvSpPr>
        <xdr:cNvPr id="2050" name="Text Box 2"/>
        <xdr:cNvSpPr txBox="1">
          <a:spLocks noChangeArrowheads="1"/>
        </xdr:cNvSpPr>
      </xdr:nvSpPr>
      <xdr:spPr bwMode="auto">
        <a:xfrm>
          <a:off x="2971800" y="464820"/>
          <a:ext cx="2903220" cy="224790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strike="noStrike">
              <a:solidFill>
                <a:srgbClr val="FF00FF"/>
              </a:solidFill>
              <a:latin typeface="Arial"/>
              <a:cs typeface="Arial"/>
            </a:rPr>
            <a:t>Prioritization</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Asses Budget Priorities between dpt's &amp; government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Evaluate costing of new proposals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Determine and analyse key economic variable </a:t>
          </a:r>
          <a:r>
            <a:rPr lang="en-US" sz="800" b="0" i="0" strike="noStrike">
              <a:solidFill>
                <a:srgbClr val="CC99FF"/>
              </a:solidFill>
              <a:latin typeface="Arial"/>
              <a:cs typeface="Arial"/>
            </a:rPr>
            <a:t>(MEA)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Determine alternative budgeting, other revenue and exp.         </a:t>
          </a:r>
        </a:p>
        <a:p>
          <a:pPr algn="l" rtl="0">
            <a:defRPr sz="1000"/>
          </a:pPr>
          <a:r>
            <a:rPr lang="en-US" sz="800" b="0" i="0" strike="noStrike">
              <a:solidFill>
                <a:srgbClr val="000000"/>
              </a:solidFill>
              <a:latin typeface="Arial"/>
              <a:cs typeface="Arial"/>
            </a:rPr>
            <a:t>    Impact scenarios </a:t>
          </a:r>
          <a:r>
            <a:rPr lang="en-US" sz="800" b="0" i="0" strike="noStrike">
              <a:solidFill>
                <a:srgbClr val="CC99FF"/>
              </a:solidFill>
              <a:latin typeface="Arial"/>
              <a:cs typeface="Arial"/>
            </a:rPr>
            <a:t>(MEA)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Assess impact on previous policy policy objectives </a:t>
          </a:r>
          <a:r>
            <a:rPr lang="en-US" sz="800" b="0" i="0" strike="noStrike">
              <a:solidFill>
                <a:srgbClr val="CC99FF"/>
              </a:solidFill>
              <a:latin typeface="Arial"/>
              <a:cs typeface="Arial"/>
            </a:rPr>
            <a:t>(MEA)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Assess and optimise vertical and equitable shares and</a:t>
          </a:r>
        </a:p>
        <a:p>
          <a:pPr algn="l" rtl="0">
            <a:defRPr sz="1000"/>
          </a:pPr>
          <a:r>
            <a:rPr lang="en-US" sz="800" b="0" i="0" strike="noStrike">
              <a:solidFill>
                <a:srgbClr val="000000"/>
              </a:solidFill>
              <a:latin typeface="Arial"/>
              <a:cs typeface="Arial"/>
            </a:rPr>
            <a:t>    conditional grants </a:t>
          </a:r>
          <a:r>
            <a:rPr lang="en-US" sz="800" b="0" i="0" strike="noStrike">
              <a:solidFill>
                <a:srgbClr val="CC99FF"/>
              </a:solidFill>
              <a:latin typeface="Arial"/>
              <a:cs typeface="Arial"/>
            </a:rPr>
            <a:t>(RA)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Align BS's with Draft Budget formats</a:t>
          </a:r>
        </a:p>
        <a:p>
          <a:pPr algn="l" rtl="0">
            <a:defRPr sz="1000"/>
          </a:pPr>
          <a:r>
            <a:rPr lang="en-US" sz="800" b="0" i="0" strike="noStrike">
              <a:solidFill>
                <a:srgbClr val="000000"/>
              </a:solidFill>
              <a:latin typeface="Arial"/>
              <a:cs typeface="Arial"/>
            </a:rPr>
            <a:t>          (1</a:t>
          </a:r>
          <a:r>
            <a:rPr lang="en-US" sz="800" b="0" i="0" strike="noStrike" baseline="30000">
              <a:solidFill>
                <a:srgbClr val="000000"/>
              </a:solidFill>
              <a:latin typeface="Arial"/>
              <a:cs typeface="Arial"/>
            </a:rPr>
            <a:t>st</a:t>
          </a:r>
          <a:r>
            <a:rPr lang="en-US" sz="800" b="0" i="0" strike="noStrike">
              <a:solidFill>
                <a:srgbClr val="000000"/>
              </a:solidFill>
              <a:latin typeface="Arial"/>
              <a:cs typeface="Arial"/>
            </a:rPr>
            <a:t> draft BS's for NT-MTBPS) </a:t>
          </a:r>
          <a:r>
            <a:rPr lang="en-US" sz="800" b="0" i="0" strike="noStrike">
              <a:solidFill>
                <a:srgbClr val="CC99FF"/>
              </a:solidFill>
              <a:latin typeface="Arial"/>
              <a:cs typeface="Arial"/>
            </a:rPr>
            <a:t>(PF &amp; Departments)</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(1</a:t>
          </a:r>
          <a:r>
            <a:rPr lang="en-US" sz="800" b="0" i="0" strike="noStrike" baseline="30000">
              <a:solidFill>
                <a:srgbClr val="000000"/>
              </a:solidFill>
              <a:latin typeface="Arial"/>
              <a:cs typeface="Arial"/>
            </a:rPr>
            <a:t>nd</a:t>
          </a:r>
          <a:r>
            <a:rPr lang="en-US" sz="800" b="0" i="0" strike="noStrike">
              <a:solidFill>
                <a:srgbClr val="000000"/>
              </a:solidFill>
              <a:latin typeface="Arial"/>
              <a:cs typeface="Arial"/>
            </a:rPr>
            <a:t> draft DSP's) </a:t>
          </a:r>
          <a:r>
            <a:rPr lang="en-US" sz="800" b="0" i="0" strike="noStrike">
              <a:solidFill>
                <a:srgbClr val="CC99FF"/>
              </a:solidFill>
              <a:latin typeface="Arial"/>
              <a:cs typeface="Arial"/>
            </a:rPr>
            <a:t>(PF &amp; Departments)  </a:t>
          </a:r>
        </a:p>
        <a:p>
          <a:pPr algn="l" rtl="0">
            <a:defRPr sz="1000"/>
          </a:pPr>
          <a:r>
            <a:rPr lang="en-US" sz="800" b="0" i="0" strike="noStrike">
              <a:solidFill>
                <a:srgbClr val="000000"/>
              </a:solidFill>
              <a:latin typeface="Arial"/>
              <a:cs typeface="Arial"/>
            </a:rPr>
            <a:t>-  Assess exp. &amp; have  bilateral discussions </a:t>
          </a:r>
          <a:r>
            <a:rPr lang="en-US" sz="800" b="0" i="0" strike="noStrike">
              <a:solidFill>
                <a:srgbClr val="CC99FF"/>
              </a:solidFill>
              <a:latin typeface="Arial"/>
              <a:cs typeface="Arial"/>
            </a:rPr>
            <a:t>(PF&amp; Dept's)</a:t>
          </a:r>
          <a:r>
            <a:rPr lang="en-US" sz="800" b="0" i="0" strike="noStrike">
              <a:solidFill>
                <a:srgbClr val="000000"/>
              </a:solidFill>
              <a:latin typeface="Arial"/>
              <a:cs typeface="Arial"/>
            </a:rPr>
            <a:t>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0</xdr:col>
      <xdr:colOff>68580</xdr:colOff>
      <xdr:row>4</xdr:row>
      <xdr:rowOff>106680</xdr:rowOff>
    </xdr:from>
    <xdr:to>
      <xdr:col>2</xdr:col>
      <xdr:colOff>541020</xdr:colOff>
      <xdr:row>17</xdr:row>
      <xdr:rowOff>30480</xdr:rowOff>
    </xdr:to>
    <xdr:sp macro="" textlink="">
      <xdr:nvSpPr>
        <xdr:cNvPr id="2051" name="Text Box 3"/>
        <xdr:cNvSpPr txBox="1">
          <a:spLocks noChangeArrowheads="1"/>
        </xdr:cNvSpPr>
      </xdr:nvSpPr>
      <xdr:spPr bwMode="auto">
        <a:xfrm>
          <a:off x="68580" y="777240"/>
          <a:ext cx="1737360" cy="210312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Departments</a:t>
          </a:r>
        </a:p>
        <a:p>
          <a:pPr algn="l" rtl="0">
            <a:defRPr sz="1000"/>
          </a:pP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Draft DSP's</a:t>
          </a:r>
        </a:p>
        <a:p>
          <a:pPr algn="l" rtl="0">
            <a:defRPr sz="1000"/>
          </a:pPr>
          <a:r>
            <a:rPr lang="en-US" sz="800" b="0" i="0" strike="noStrike">
              <a:solidFill>
                <a:srgbClr val="000000"/>
              </a:solidFill>
              <a:latin typeface="Arial"/>
              <a:cs typeface="Arial"/>
            </a:rPr>
            <a:t>-  Budget Priorities (list)</a:t>
          </a:r>
        </a:p>
        <a:p>
          <a:pPr algn="l" rtl="0">
            <a:defRPr sz="1000"/>
          </a:pPr>
          <a:r>
            <a:rPr lang="en-US" sz="800" b="0" i="0" strike="noStrike">
              <a:solidFill>
                <a:srgbClr val="000000"/>
              </a:solidFill>
              <a:latin typeface="Arial"/>
              <a:cs typeface="Arial"/>
            </a:rPr>
            <a:t>-  Costed new proposals (list)</a:t>
          </a:r>
        </a:p>
        <a:p>
          <a:pPr algn="l" rtl="0">
            <a:defRPr sz="1000"/>
          </a:pPr>
          <a:r>
            <a:rPr lang="en-US" sz="800" b="0" i="0" strike="noStrike">
              <a:solidFill>
                <a:srgbClr val="000000"/>
              </a:solidFill>
              <a:latin typeface="Arial"/>
              <a:cs typeface="Arial"/>
            </a:rPr>
            <a:t>-  Economic variables (pioritised </a:t>
          </a:r>
        </a:p>
        <a:p>
          <a:pPr algn="l" rtl="0">
            <a:defRPr sz="1000"/>
          </a:pPr>
          <a:r>
            <a:rPr lang="en-US" sz="800" b="0" i="0" strike="noStrike">
              <a:solidFill>
                <a:srgbClr val="000000"/>
              </a:solidFill>
              <a:latin typeface="Arial"/>
              <a:cs typeface="Arial"/>
            </a:rPr>
            <a:t>   list )</a:t>
          </a:r>
        </a:p>
        <a:p>
          <a:pPr algn="l" rtl="0">
            <a:defRPr sz="1000"/>
          </a:pPr>
          <a:r>
            <a:rPr lang="en-US" sz="800" b="0" i="0" strike="noStrike">
              <a:solidFill>
                <a:srgbClr val="000000"/>
              </a:solidFill>
              <a:latin typeface="Arial"/>
              <a:cs typeface="Arial"/>
            </a:rPr>
            <a:t>-  Assessment report -</a:t>
          </a:r>
        </a:p>
        <a:p>
          <a:pPr algn="l" rtl="0">
            <a:defRPr sz="1000"/>
          </a:pPr>
          <a:r>
            <a:rPr lang="en-US" sz="800" b="0" i="0" strike="noStrike">
              <a:solidFill>
                <a:srgbClr val="000000"/>
              </a:solidFill>
              <a:latin typeface="Arial"/>
              <a:cs typeface="Arial"/>
            </a:rPr>
            <a:t>    WCFP yr (0-1)</a:t>
          </a:r>
        </a:p>
        <a:p>
          <a:pPr algn="l" rtl="0">
            <a:defRPr sz="1000"/>
          </a:pPr>
          <a:r>
            <a:rPr lang="en-US" sz="800" b="0" i="0" strike="noStrike">
              <a:solidFill>
                <a:srgbClr val="000000"/>
              </a:solidFill>
              <a:latin typeface="Arial"/>
              <a:cs typeface="Arial"/>
            </a:rPr>
            <a:t>-  Assessment report (bilateral</a:t>
          </a:r>
        </a:p>
        <a:p>
          <a:pPr algn="l" rtl="0">
            <a:defRPr sz="1000"/>
          </a:pPr>
          <a:r>
            <a:rPr lang="en-US" sz="800" b="0" i="0" strike="noStrike">
              <a:solidFill>
                <a:srgbClr val="000000"/>
              </a:solidFill>
              <a:latin typeface="Arial"/>
              <a:cs typeface="Arial"/>
            </a:rPr>
            <a:t>    discussions) - Budget yr (0-1)</a:t>
          </a:r>
        </a:p>
      </xdr:txBody>
    </xdr:sp>
    <xdr:clientData/>
  </xdr:twoCellAnchor>
  <xdr:twoCellAnchor>
    <xdr:from>
      <xdr:col>3</xdr:col>
      <xdr:colOff>180975</xdr:colOff>
      <xdr:row>17</xdr:row>
      <xdr:rowOff>19050</xdr:rowOff>
    </xdr:from>
    <xdr:to>
      <xdr:col>10</xdr:col>
      <xdr:colOff>590550</xdr:colOff>
      <xdr:row>31</xdr:row>
      <xdr:rowOff>133350</xdr:rowOff>
    </xdr:to>
    <xdr:sp macro="" textlink="">
      <xdr:nvSpPr>
        <xdr:cNvPr id="1028" name="Oval 4"/>
        <xdr:cNvSpPr>
          <a:spLocks noChangeArrowheads="1"/>
        </xdr:cNvSpPr>
      </xdr:nvSpPr>
      <xdr:spPr bwMode="auto">
        <a:xfrm>
          <a:off x="2038350" y="2771775"/>
          <a:ext cx="4629150" cy="2381250"/>
        </a:xfrm>
        <a:prstGeom prst="ellipse">
          <a:avLst/>
        </a:prstGeom>
        <a:solidFill>
          <a:srgbClr val="FFFFFF"/>
        </a:solidFill>
        <a:ln w="15875">
          <a:solidFill>
            <a:srgbClr val="000000"/>
          </a:solidFill>
          <a:round/>
          <a:headEnd/>
          <a:tailEnd/>
        </a:ln>
      </xdr:spPr>
    </xdr:sp>
    <xdr:clientData/>
  </xdr:twoCellAnchor>
  <xdr:twoCellAnchor>
    <xdr:from>
      <xdr:col>4</xdr:col>
      <xdr:colOff>457200</xdr:colOff>
      <xdr:row>19</xdr:row>
      <xdr:rowOff>144780</xdr:rowOff>
    </xdr:from>
    <xdr:to>
      <xdr:col>9</xdr:col>
      <xdr:colOff>335280</xdr:colOff>
      <xdr:row>28</xdr:row>
      <xdr:rowOff>120053</xdr:rowOff>
    </xdr:to>
    <xdr:sp macro="" textlink="">
      <xdr:nvSpPr>
        <xdr:cNvPr id="2053" name="Text Box 5"/>
        <xdr:cNvSpPr txBox="1">
          <a:spLocks noChangeArrowheads="1"/>
        </xdr:cNvSpPr>
      </xdr:nvSpPr>
      <xdr:spPr bwMode="auto">
        <a:xfrm>
          <a:off x="2910840" y="3329940"/>
          <a:ext cx="2926080" cy="149352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strike="noStrike">
              <a:solidFill>
                <a:srgbClr val="FF00FF"/>
              </a:solidFill>
              <a:latin typeface="Arial"/>
              <a:cs typeface="Arial"/>
            </a:rPr>
            <a:t>WC-MTBPS </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Consolidate, prepare and compile WC-MTBPS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Financial management review (accounting, asset</a:t>
          </a:r>
        </a:p>
        <a:p>
          <a:pPr algn="l" rtl="0">
            <a:defRPr sz="1000"/>
          </a:pPr>
          <a:r>
            <a:rPr lang="en-US" sz="800" b="0" i="0" strike="noStrike">
              <a:solidFill>
                <a:srgbClr val="000000"/>
              </a:solidFill>
              <a:latin typeface="Arial"/>
              <a:cs typeface="Arial"/>
            </a:rPr>
            <a:t>    management, norms and standards) </a:t>
          </a:r>
          <a:r>
            <a:rPr lang="en-US" sz="800" b="0" i="0" strike="noStrike">
              <a:solidFill>
                <a:srgbClr val="CC99FF"/>
              </a:solidFill>
              <a:latin typeface="Arial"/>
              <a:cs typeface="Arial"/>
            </a:rPr>
            <a:t>(AM &amp; Accountig)</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Expenditure review (Fin. and non-Fin. efficiency focus) </a:t>
          </a:r>
          <a:r>
            <a:rPr lang="en-US" sz="800" b="0" i="0" strike="noStrike">
              <a:solidFill>
                <a:srgbClr val="CC99FF"/>
              </a:solidFill>
              <a:latin typeface="Arial"/>
              <a:cs typeface="Arial"/>
            </a:rPr>
            <a:t>(PF)</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Macro economic and socio-economic overview </a:t>
          </a:r>
          <a:r>
            <a:rPr lang="en-US" sz="800" b="0" i="0" strike="noStrike">
              <a:solidFill>
                <a:srgbClr val="CC99FF"/>
              </a:solidFill>
              <a:latin typeface="Arial"/>
              <a:cs typeface="Arial"/>
            </a:rPr>
            <a:t>(MEA)</a:t>
          </a:r>
        </a:p>
        <a:p>
          <a:pPr algn="l" rtl="0">
            <a:defRPr sz="1000"/>
          </a:pPr>
          <a:r>
            <a:rPr lang="en-US" sz="800" b="0" i="0" strike="noStrike">
              <a:solidFill>
                <a:srgbClr val="000000"/>
              </a:solidFill>
              <a:latin typeface="Arial"/>
              <a:cs typeface="Arial"/>
            </a:rPr>
            <a:t>- </a:t>
          </a:r>
          <a:r>
            <a:rPr lang="en-US" sz="800" b="0" i="0" strike="noStrike">
              <a:solidFill>
                <a:srgbClr val="CC99FF"/>
              </a:solidFill>
              <a:latin typeface="Arial"/>
              <a:cs typeface="Arial"/>
            </a:rPr>
            <a:t> </a:t>
          </a:r>
          <a:r>
            <a:rPr lang="en-US" sz="800" b="0" i="0" strike="noStrike">
              <a:solidFill>
                <a:srgbClr val="000000"/>
              </a:solidFill>
              <a:latin typeface="Arial"/>
              <a:cs typeface="Arial"/>
            </a:rPr>
            <a:t>Access impact of previous fiscal policy objectives</a:t>
          </a:r>
          <a:r>
            <a:rPr lang="en-US" sz="800" b="0" i="0" strike="noStrike">
              <a:solidFill>
                <a:srgbClr val="CC99FF"/>
              </a:solidFill>
              <a:latin typeface="Arial"/>
              <a:cs typeface="Arial"/>
            </a:rPr>
            <a:t> (MEA)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Revenue and resource review </a:t>
          </a:r>
          <a:r>
            <a:rPr lang="en-US" sz="800" b="0" i="0" strike="noStrike">
              <a:solidFill>
                <a:srgbClr val="CC99FF"/>
              </a:solidFill>
              <a:latin typeface="Arial"/>
              <a:cs typeface="Arial"/>
            </a:rPr>
            <a:t> (RA) </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Sector review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Financing Envelope (Dissect) </a:t>
          </a:r>
          <a:r>
            <a:rPr lang="en-US" sz="800" b="0" i="0" strike="noStrike">
              <a:solidFill>
                <a:srgbClr val="CC99FF"/>
              </a:solidFill>
              <a:latin typeface="Arial"/>
              <a:cs typeface="Arial"/>
            </a:rPr>
            <a:t>(RA)</a:t>
          </a:r>
          <a:endParaRPr lang="en-US" sz="8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0</xdr:col>
      <xdr:colOff>68580</xdr:colOff>
      <xdr:row>18</xdr:row>
      <xdr:rowOff>120015</xdr:rowOff>
    </xdr:from>
    <xdr:to>
      <xdr:col>2</xdr:col>
      <xdr:colOff>541020</xdr:colOff>
      <xdr:row>29</xdr:row>
      <xdr:rowOff>61003</xdr:rowOff>
    </xdr:to>
    <xdr:sp macro="" textlink="">
      <xdr:nvSpPr>
        <xdr:cNvPr id="2054" name="Text Box 6"/>
        <xdr:cNvSpPr txBox="1">
          <a:spLocks noChangeArrowheads="1"/>
        </xdr:cNvSpPr>
      </xdr:nvSpPr>
      <xdr:spPr bwMode="auto">
        <a:xfrm>
          <a:off x="68580" y="3147060"/>
          <a:ext cx="1737360" cy="177546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Departments</a:t>
          </a:r>
        </a:p>
        <a:p>
          <a:pPr algn="l" rtl="0">
            <a:defRPr sz="1000"/>
          </a:pPr>
          <a:r>
            <a:rPr lang="en-US" sz="800" b="0" i="0" strike="noStrike">
              <a:solidFill>
                <a:srgbClr val="000000"/>
              </a:solidFill>
              <a:latin typeface="Arial"/>
              <a:cs typeface="Arial"/>
            </a:rPr>
            <a:t>-  Politicy (PP)</a:t>
          </a:r>
        </a:p>
        <a:p>
          <a:pPr algn="l" rtl="0">
            <a:defRPr sz="1000"/>
          </a:pPr>
          <a:r>
            <a:rPr lang="en-US" sz="800" b="0" i="0" strike="noStrike">
              <a:solidFill>
                <a:srgbClr val="000000"/>
              </a:solidFill>
              <a:latin typeface="Arial"/>
              <a:cs typeface="Arial"/>
            </a:rPr>
            <a:t>-  Role players</a:t>
          </a:r>
        </a:p>
        <a:p>
          <a:pPr algn="l" rtl="0">
            <a:defRPr sz="1000"/>
          </a:pPr>
          <a:r>
            <a:rPr lang="en-US" sz="800" b="0" i="0" strike="noStrike">
              <a:solidFill>
                <a:srgbClr val="000000"/>
              </a:solidFill>
              <a:latin typeface="Arial"/>
              <a:cs typeface="Arial"/>
            </a:rPr>
            <a:t>-  Cabinet (PC)</a:t>
          </a:r>
        </a:p>
        <a:p>
          <a:pPr algn="l" rtl="0">
            <a:defRPr sz="1000"/>
          </a:pP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4 Reviews</a:t>
          </a:r>
        </a:p>
        <a:p>
          <a:pPr algn="l" rtl="0">
            <a:defRPr sz="1000"/>
          </a:pPr>
          <a:r>
            <a:rPr lang="en-US" sz="800" b="0" i="0" strike="noStrike">
              <a:solidFill>
                <a:srgbClr val="000000"/>
              </a:solidFill>
              <a:latin typeface="Arial"/>
              <a:cs typeface="Arial"/>
            </a:rPr>
            <a:t>-  1 WC-MTBPS</a:t>
          </a:r>
        </a:p>
        <a:p>
          <a:pPr algn="l" rtl="0">
            <a:defRPr sz="1000"/>
          </a:pPr>
          <a:r>
            <a:rPr lang="en-US" sz="800" b="0" i="0" strike="noStrike">
              <a:solidFill>
                <a:srgbClr val="000000"/>
              </a:solidFill>
              <a:latin typeface="Arial"/>
              <a:cs typeface="Arial"/>
            </a:rPr>
            <a:t>-  Cabinet approval</a:t>
          </a:r>
        </a:p>
        <a:p>
          <a:pPr algn="l" rtl="0">
            <a:defRPr sz="1000"/>
          </a:pPr>
          <a:r>
            <a:rPr lang="en-US" sz="800" b="0" i="0" strike="noStrike">
              <a:solidFill>
                <a:srgbClr val="000000"/>
              </a:solidFill>
              <a:latin typeface="Arial"/>
              <a:cs typeface="Arial"/>
            </a:rPr>
            <a:t>-  Standing committee's report</a:t>
          </a:r>
        </a:p>
      </xdr:txBody>
    </xdr:sp>
    <xdr:clientData/>
  </xdr:twoCellAnchor>
  <xdr:twoCellAnchor>
    <xdr:from>
      <xdr:col>3</xdr:col>
      <xdr:colOff>180975</xdr:colOff>
      <xdr:row>29</xdr:row>
      <xdr:rowOff>104775</xdr:rowOff>
    </xdr:from>
    <xdr:to>
      <xdr:col>8</xdr:col>
      <xdr:colOff>38100</xdr:colOff>
      <xdr:row>39</xdr:row>
      <xdr:rowOff>66675</xdr:rowOff>
    </xdr:to>
    <xdr:sp macro="" textlink="">
      <xdr:nvSpPr>
        <xdr:cNvPr id="1031" name="Oval 7"/>
        <xdr:cNvSpPr>
          <a:spLocks noChangeArrowheads="1"/>
        </xdr:cNvSpPr>
      </xdr:nvSpPr>
      <xdr:spPr bwMode="auto">
        <a:xfrm>
          <a:off x="2038350" y="4800600"/>
          <a:ext cx="2857500" cy="1581150"/>
        </a:xfrm>
        <a:prstGeom prst="ellipse">
          <a:avLst/>
        </a:prstGeom>
        <a:solidFill>
          <a:srgbClr val="FFFFFF"/>
        </a:solidFill>
        <a:ln w="15875">
          <a:solidFill>
            <a:srgbClr val="000000"/>
          </a:solidFill>
          <a:round/>
          <a:headEnd/>
          <a:tailEnd/>
        </a:ln>
      </xdr:spPr>
    </xdr:sp>
    <xdr:clientData/>
  </xdr:twoCellAnchor>
  <xdr:twoCellAnchor>
    <xdr:from>
      <xdr:col>3</xdr:col>
      <xdr:colOff>558165</xdr:colOff>
      <xdr:row>32</xdr:row>
      <xdr:rowOff>22860</xdr:rowOff>
    </xdr:from>
    <xdr:to>
      <xdr:col>7</xdr:col>
      <xdr:colOff>266700</xdr:colOff>
      <xdr:row>37</xdr:row>
      <xdr:rowOff>112455</xdr:rowOff>
    </xdr:to>
    <xdr:sp macro="" textlink="">
      <xdr:nvSpPr>
        <xdr:cNvPr id="2056" name="Text Box 8"/>
        <xdr:cNvSpPr txBox="1">
          <a:spLocks noChangeArrowheads="1"/>
        </xdr:cNvSpPr>
      </xdr:nvSpPr>
      <xdr:spPr bwMode="auto">
        <a:xfrm>
          <a:off x="2453640" y="5387340"/>
          <a:ext cx="2095500" cy="93726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strike="noStrike">
              <a:solidFill>
                <a:srgbClr val="FF00FF"/>
              </a:solidFill>
              <a:latin typeface="Arial"/>
              <a:cs typeface="Arial"/>
            </a:rPr>
            <a:t>Allocations (1)</a:t>
          </a:r>
          <a:endParaRPr lang="en-US" sz="800" b="1" i="0" strike="noStrike">
            <a:solidFill>
              <a:srgbClr val="FF00FF"/>
            </a:solidFill>
            <a:latin typeface="Arial"/>
            <a:cs typeface="Arial"/>
          </a:endParaRPr>
        </a:p>
        <a:p>
          <a:pPr algn="l" rtl="0">
            <a:defRPr sz="1000"/>
          </a:pPr>
          <a:r>
            <a:rPr lang="en-US" sz="800" b="0" i="0" strike="noStrike">
              <a:solidFill>
                <a:srgbClr val="000000"/>
              </a:solidFill>
              <a:latin typeface="Arial"/>
              <a:cs typeface="Arial"/>
            </a:rPr>
            <a:t>-  Finalise financing envelope </a:t>
          </a:r>
          <a:r>
            <a:rPr lang="en-US" sz="800" b="0" i="0" strike="noStrike">
              <a:solidFill>
                <a:srgbClr val="CC99FF"/>
              </a:solidFill>
              <a:latin typeface="Arial"/>
              <a:cs typeface="Arial"/>
            </a:rPr>
            <a:t>(RA)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Finalise Exp. Allocations/Vote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0</xdr:col>
      <xdr:colOff>76200</xdr:colOff>
      <xdr:row>31</xdr:row>
      <xdr:rowOff>76200</xdr:rowOff>
    </xdr:from>
    <xdr:to>
      <xdr:col>2</xdr:col>
      <xdr:colOff>571500</xdr:colOff>
      <xdr:row>37</xdr:row>
      <xdr:rowOff>30480</xdr:rowOff>
    </xdr:to>
    <xdr:sp macro="" textlink="">
      <xdr:nvSpPr>
        <xdr:cNvPr id="2057" name="Text Box 9"/>
        <xdr:cNvSpPr txBox="1">
          <a:spLocks noChangeArrowheads="1"/>
        </xdr:cNvSpPr>
      </xdr:nvSpPr>
      <xdr:spPr bwMode="auto">
        <a:xfrm>
          <a:off x="76200" y="5273040"/>
          <a:ext cx="1760220" cy="96012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Departments</a:t>
          </a:r>
        </a:p>
        <a:p>
          <a:pPr algn="l" rtl="0">
            <a:defRPr sz="1000"/>
          </a:pPr>
          <a:r>
            <a:rPr lang="en-US" sz="800" b="0" i="0" strike="noStrike">
              <a:solidFill>
                <a:srgbClr val="000000"/>
              </a:solidFill>
              <a:latin typeface="Arial"/>
              <a:cs typeface="Arial"/>
            </a:rPr>
            <a:t>-  Cabinet (PC)</a:t>
          </a:r>
        </a:p>
        <a:p>
          <a:pPr algn="l" rtl="0">
            <a:defRPr sz="1000"/>
          </a:pP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Cabinet approval</a:t>
          </a:r>
        </a:p>
      </xdr:txBody>
    </xdr:sp>
    <xdr:clientData/>
  </xdr:twoCellAnchor>
  <xdr:twoCellAnchor>
    <xdr:from>
      <xdr:col>7</xdr:col>
      <xdr:colOff>400050</xdr:colOff>
      <xdr:row>32</xdr:row>
      <xdr:rowOff>38100</xdr:rowOff>
    </xdr:from>
    <xdr:to>
      <xdr:col>10</xdr:col>
      <xdr:colOff>190500</xdr:colOff>
      <xdr:row>38</xdr:row>
      <xdr:rowOff>85725</xdr:rowOff>
    </xdr:to>
    <xdr:sp macro="" textlink="">
      <xdr:nvSpPr>
        <xdr:cNvPr id="1034" name="Oval 10"/>
        <xdr:cNvSpPr>
          <a:spLocks noChangeArrowheads="1"/>
        </xdr:cNvSpPr>
      </xdr:nvSpPr>
      <xdr:spPr bwMode="auto">
        <a:xfrm>
          <a:off x="4648200" y="5219700"/>
          <a:ext cx="1619250" cy="1019175"/>
        </a:xfrm>
        <a:prstGeom prst="ellipse">
          <a:avLst/>
        </a:prstGeom>
        <a:solidFill>
          <a:srgbClr val="FFFFFF"/>
        </a:solidFill>
        <a:ln w="15875">
          <a:solidFill>
            <a:srgbClr val="000000"/>
          </a:solidFill>
          <a:round/>
          <a:headEnd/>
          <a:tailEnd/>
        </a:ln>
      </xdr:spPr>
    </xdr:sp>
    <xdr:clientData/>
  </xdr:twoCellAnchor>
  <xdr:twoCellAnchor>
    <xdr:from>
      <xdr:col>8</xdr:col>
      <xdr:colOff>68580</xdr:colOff>
      <xdr:row>33</xdr:row>
      <xdr:rowOff>120015</xdr:rowOff>
    </xdr:from>
    <xdr:to>
      <xdr:col>9</xdr:col>
      <xdr:colOff>518160</xdr:colOff>
      <xdr:row>36</xdr:row>
      <xdr:rowOff>120015</xdr:rowOff>
    </xdr:to>
    <xdr:sp macro="" textlink="">
      <xdr:nvSpPr>
        <xdr:cNvPr id="2059" name="Text Box 11"/>
        <xdr:cNvSpPr txBox="1">
          <a:spLocks noChangeArrowheads="1"/>
        </xdr:cNvSpPr>
      </xdr:nvSpPr>
      <xdr:spPr bwMode="auto">
        <a:xfrm>
          <a:off x="4960620" y="5661660"/>
          <a:ext cx="1059180" cy="50292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  MTBPS </a:t>
          </a:r>
          <a:r>
            <a:rPr lang="en-US" sz="800" b="0" i="0" strike="noStrike">
              <a:solidFill>
                <a:srgbClr val="CC99FF"/>
              </a:solidFill>
              <a:latin typeface="Arial"/>
              <a:cs typeface="Arial"/>
            </a:rPr>
            <a:t>(NT)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(Draft final)</a:t>
          </a:r>
        </a:p>
        <a:p>
          <a:pPr algn="l" rtl="0">
            <a:defRPr sz="1000"/>
          </a:pPr>
          <a:r>
            <a:rPr lang="en-US" sz="800" b="0" i="0" strike="noStrike">
              <a:solidFill>
                <a:srgbClr val="000000"/>
              </a:solidFill>
              <a:latin typeface="Arial"/>
              <a:cs typeface="Arial"/>
            </a:rPr>
            <a:t>-  NT Allocations </a:t>
          </a:r>
          <a:r>
            <a:rPr lang="en-US" sz="800" b="0" i="0" strike="noStrike">
              <a:solidFill>
                <a:srgbClr val="CC99FF"/>
              </a:solidFill>
              <a:latin typeface="Arial"/>
              <a:cs typeface="Arial"/>
            </a:rPr>
            <a:t>(NT)</a:t>
          </a:r>
          <a:endParaRPr lang="en-US" sz="8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3</xdr:col>
      <xdr:colOff>133350</xdr:colOff>
      <xdr:row>37</xdr:row>
      <xdr:rowOff>133350</xdr:rowOff>
    </xdr:from>
    <xdr:to>
      <xdr:col>7</xdr:col>
      <xdr:colOff>142875</xdr:colOff>
      <xdr:row>48</xdr:row>
      <xdr:rowOff>104775</xdr:rowOff>
    </xdr:to>
    <xdr:sp macro="" textlink="">
      <xdr:nvSpPr>
        <xdr:cNvPr id="1036" name="Oval 12"/>
        <xdr:cNvSpPr>
          <a:spLocks noChangeArrowheads="1"/>
        </xdr:cNvSpPr>
      </xdr:nvSpPr>
      <xdr:spPr bwMode="auto">
        <a:xfrm>
          <a:off x="1990725" y="6124575"/>
          <a:ext cx="2400300" cy="1752600"/>
        </a:xfrm>
        <a:prstGeom prst="ellipse">
          <a:avLst/>
        </a:prstGeom>
        <a:solidFill>
          <a:srgbClr val="FFFFFF"/>
        </a:solidFill>
        <a:ln w="15875">
          <a:solidFill>
            <a:srgbClr val="000000"/>
          </a:solidFill>
          <a:round/>
          <a:headEnd/>
          <a:tailEnd/>
        </a:ln>
      </xdr:spPr>
    </xdr:sp>
    <xdr:clientData/>
  </xdr:twoCellAnchor>
  <xdr:twoCellAnchor>
    <xdr:from>
      <xdr:col>3</xdr:col>
      <xdr:colOff>356235</xdr:colOff>
      <xdr:row>40</xdr:row>
      <xdr:rowOff>112395</xdr:rowOff>
    </xdr:from>
    <xdr:to>
      <xdr:col>6</xdr:col>
      <xdr:colOff>533381</xdr:colOff>
      <xdr:row>46</xdr:row>
      <xdr:rowOff>45720</xdr:rowOff>
    </xdr:to>
    <xdr:sp macro="" textlink="">
      <xdr:nvSpPr>
        <xdr:cNvPr id="2061" name="Text Box 13"/>
        <xdr:cNvSpPr txBox="1">
          <a:spLocks noChangeArrowheads="1"/>
        </xdr:cNvSpPr>
      </xdr:nvSpPr>
      <xdr:spPr bwMode="auto">
        <a:xfrm>
          <a:off x="2240280" y="6827520"/>
          <a:ext cx="1965960" cy="929640"/>
        </a:xfrm>
        <a:prstGeom prst="rect">
          <a:avLst/>
        </a:prstGeom>
        <a:solidFill>
          <a:srgbClr val="FFFFFF"/>
        </a:solidFill>
        <a:ln w="15875">
          <a:noFill/>
          <a:miter lim="800000"/>
          <a:headEnd/>
          <a:tailEnd/>
        </a:ln>
      </xdr:spPr>
      <xdr:txBody>
        <a:bodyPr vertOverflow="clip" wrap="square" lIns="36576" tIns="27432" rIns="0" bIns="0" anchor="t" upright="1"/>
        <a:lstStyle/>
        <a:p>
          <a:pPr algn="l" rtl="0">
            <a:lnSpc>
              <a:spcPts val="1000"/>
            </a:lnSpc>
            <a:defRPr sz="1000"/>
          </a:pPr>
          <a:r>
            <a:rPr lang="en-US" sz="1000" b="1" i="0" strike="noStrike">
              <a:solidFill>
                <a:srgbClr val="FF00FF"/>
              </a:solidFill>
              <a:latin typeface="Arial"/>
              <a:cs typeface="Arial"/>
            </a:rPr>
            <a:t>Preparation for the Budget</a:t>
          </a:r>
          <a:endParaRPr lang="en-US" sz="800" b="1" i="0" strike="noStrike">
            <a:solidFill>
              <a:srgbClr val="FF00FF"/>
            </a:solidFill>
            <a:latin typeface="Arial"/>
            <a:cs typeface="Arial"/>
          </a:endParaRPr>
        </a:p>
        <a:p>
          <a:pPr algn="l" rtl="0">
            <a:lnSpc>
              <a:spcPts val="800"/>
            </a:lnSpc>
            <a:defRPr sz="1000"/>
          </a:pPr>
          <a:r>
            <a:rPr lang="en-US" sz="800" b="0" i="0" strike="noStrike">
              <a:solidFill>
                <a:srgbClr val="000000"/>
              </a:solidFill>
              <a:latin typeface="Arial"/>
              <a:cs typeface="Arial"/>
            </a:rPr>
            <a:t>-  2</a:t>
          </a:r>
          <a:r>
            <a:rPr lang="en-US" sz="800" b="0" i="0" strike="noStrike" baseline="30000">
              <a:solidFill>
                <a:srgbClr val="000000"/>
              </a:solidFill>
              <a:latin typeface="Arial"/>
              <a:cs typeface="Arial"/>
            </a:rPr>
            <a:t>nd</a:t>
          </a:r>
          <a:r>
            <a:rPr lang="en-US" sz="800" b="0" i="0" strike="noStrike">
              <a:solidFill>
                <a:srgbClr val="000000"/>
              </a:solidFill>
              <a:latin typeface="Arial"/>
              <a:cs typeface="Arial"/>
            </a:rPr>
            <a:t> Draft BS2's </a:t>
          </a:r>
          <a:r>
            <a:rPr lang="en-US" sz="800" b="0" i="0" strike="noStrike">
              <a:solidFill>
                <a:srgbClr val="CC99FF"/>
              </a:solidFill>
              <a:latin typeface="Arial"/>
              <a:cs typeface="Arial"/>
            </a:rPr>
            <a:t>(PF &amp; departments)</a:t>
          </a:r>
          <a:endParaRPr lang="en-US" sz="800" b="0" i="0" strike="noStrike">
            <a:solidFill>
              <a:srgbClr val="000000"/>
            </a:solidFill>
            <a:latin typeface="Arial"/>
            <a:cs typeface="Arial"/>
          </a:endParaRPr>
        </a:p>
        <a:p>
          <a:pPr algn="l" rtl="0">
            <a:lnSpc>
              <a:spcPts val="800"/>
            </a:lnSpc>
            <a:defRPr sz="1000"/>
          </a:pPr>
          <a:r>
            <a:rPr lang="en-US" sz="800" b="0" i="0" strike="noStrike">
              <a:solidFill>
                <a:srgbClr val="000000"/>
              </a:solidFill>
              <a:latin typeface="Arial"/>
              <a:cs typeface="Arial"/>
            </a:rPr>
            <a:t>-  2</a:t>
          </a:r>
          <a:r>
            <a:rPr lang="en-US" sz="800" b="0" i="0" strike="noStrike" baseline="30000">
              <a:solidFill>
                <a:srgbClr val="000000"/>
              </a:solidFill>
              <a:latin typeface="Arial"/>
              <a:cs typeface="Arial"/>
            </a:rPr>
            <a:t>nd</a:t>
          </a:r>
          <a:r>
            <a:rPr lang="en-US" sz="800" b="0" i="0" strike="noStrike">
              <a:solidFill>
                <a:srgbClr val="000000"/>
              </a:solidFill>
              <a:latin typeface="Arial"/>
              <a:cs typeface="Arial"/>
            </a:rPr>
            <a:t> Draft DSP </a:t>
          </a:r>
          <a:r>
            <a:rPr lang="en-US" sz="800" b="0" i="0" strike="noStrike">
              <a:solidFill>
                <a:srgbClr val="CC99FF"/>
              </a:solidFill>
              <a:latin typeface="Arial"/>
              <a:cs typeface="Arial"/>
            </a:rPr>
            <a:t>(PF &amp; departments)</a:t>
          </a:r>
          <a:endParaRPr lang="en-US" sz="800" b="0" i="0" strike="noStrike">
            <a:solidFill>
              <a:srgbClr val="000000"/>
            </a:solidFill>
            <a:latin typeface="Arial"/>
            <a:cs typeface="Arial"/>
          </a:endParaRPr>
        </a:p>
        <a:p>
          <a:pPr algn="l" rtl="0">
            <a:lnSpc>
              <a:spcPts val="800"/>
            </a:lnSpc>
            <a:defRPr sz="1000"/>
          </a:pPr>
          <a:r>
            <a:rPr lang="en-US" sz="800" b="0" i="0" strike="noStrike">
              <a:solidFill>
                <a:srgbClr val="000000"/>
              </a:solidFill>
              <a:latin typeface="Arial"/>
              <a:cs typeface="Arial"/>
            </a:rPr>
            <a:t>-  1</a:t>
          </a:r>
          <a:r>
            <a:rPr lang="en-US" sz="800" b="0" i="0" strike="noStrike" baseline="30000">
              <a:solidFill>
                <a:srgbClr val="000000"/>
              </a:solidFill>
              <a:latin typeface="Arial"/>
              <a:cs typeface="Arial"/>
            </a:rPr>
            <a:t>st</a:t>
          </a:r>
          <a:r>
            <a:rPr lang="en-US" sz="800" b="0" i="0" strike="noStrike">
              <a:solidFill>
                <a:srgbClr val="000000"/>
              </a:solidFill>
              <a:latin typeface="Arial"/>
              <a:cs typeface="Arial"/>
            </a:rPr>
            <a:t> Draft BS1 </a:t>
          </a:r>
          <a:r>
            <a:rPr lang="en-US" sz="800" b="0" i="0" strike="noStrike">
              <a:solidFill>
                <a:srgbClr val="CC99FF"/>
              </a:solidFill>
              <a:latin typeface="Arial"/>
              <a:cs typeface="Arial"/>
            </a:rPr>
            <a:t>(BO, PF, RA &amp; MEA)</a:t>
          </a:r>
        </a:p>
        <a:p>
          <a:pPr algn="l" rtl="0">
            <a:lnSpc>
              <a:spcPts val="800"/>
            </a:lnSpc>
            <a:defRPr sz="1000"/>
          </a:pPr>
          <a:r>
            <a:rPr lang="en-US" sz="800" b="0" i="0" strike="noStrike">
              <a:solidFill>
                <a:srgbClr val="CC99FF"/>
              </a:solidFill>
              <a:latin typeface="Arial"/>
              <a:cs typeface="Arial"/>
            </a:rPr>
            <a:t>-  </a:t>
          </a:r>
          <a:r>
            <a:rPr lang="en-US" sz="800" b="0" i="0" strike="noStrike">
              <a:solidFill>
                <a:srgbClr val="000000"/>
              </a:solidFill>
              <a:latin typeface="Arial"/>
              <a:cs typeface="Arial"/>
            </a:rPr>
            <a:t>Final Draft BS's </a:t>
          </a:r>
          <a:r>
            <a:rPr lang="en-US" sz="800" b="0" i="0" strike="noStrike">
              <a:solidFill>
                <a:srgbClr val="CC99FF"/>
              </a:solidFill>
              <a:latin typeface="Arial"/>
              <a:cs typeface="Arial"/>
            </a:rPr>
            <a:t>(BO, PF, RA, </a:t>
          </a:r>
        </a:p>
        <a:p>
          <a:pPr algn="l" rtl="0">
            <a:lnSpc>
              <a:spcPts val="800"/>
            </a:lnSpc>
            <a:defRPr sz="1000"/>
          </a:pPr>
          <a:r>
            <a:rPr lang="en-US" sz="800" b="0" i="0" strike="noStrike">
              <a:solidFill>
                <a:srgbClr val="CC99FF"/>
              </a:solidFill>
              <a:latin typeface="Arial"/>
              <a:cs typeface="Arial"/>
            </a:rPr>
            <a:t>    MEA &amp; departments)</a:t>
          </a:r>
          <a:endParaRPr lang="en-US" sz="800" b="0" i="0" strike="noStrike">
            <a:solidFill>
              <a:srgbClr val="000000"/>
            </a:solidFill>
            <a:latin typeface="Arial"/>
            <a:cs typeface="Arial"/>
          </a:endParaRPr>
        </a:p>
        <a:p>
          <a:pPr algn="l" rtl="0">
            <a:lnSpc>
              <a:spcPts val="800"/>
            </a:lnSpc>
            <a:defRPr sz="1000"/>
          </a:pPr>
          <a:endParaRPr lang="en-US" sz="800" b="0" i="0" strike="noStrike">
            <a:solidFill>
              <a:srgbClr val="000000"/>
            </a:solidFill>
            <a:latin typeface="Arial"/>
            <a:cs typeface="Arial"/>
          </a:endParaRPr>
        </a:p>
        <a:p>
          <a:pPr algn="l" rtl="0">
            <a:lnSpc>
              <a:spcPts val="1100"/>
            </a:lnSpc>
            <a:defRPr sz="1000"/>
          </a:pPr>
          <a:r>
            <a:rPr lang="en-US" sz="1000" b="0" i="0" strike="noStrike">
              <a:solidFill>
                <a:srgbClr val="000000"/>
              </a:solidFill>
              <a:latin typeface="Arial"/>
              <a:cs typeface="Arial"/>
            </a:rPr>
            <a:t>                                                         </a:t>
          </a:r>
        </a:p>
      </xdr:txBody>
    </xdr:sp>
    <xdr:clientData/>
  </xdr:twoCellAnchor>
  <xdr:twoCellAnchor>
    <xdr:from>
      <xdr:col>0</xdr:col>
      <xdr:colOff>83820</xdr:colOff>
      <xdr:row>39</xdr:row>
      <xdr:rowOff>99060</xdr:rowOff>
    </xdr:from>
    <xdr:to>
      <xdr:col>2</xdr:col>
      <xdr:colOff>525780</xdr:colOff>
      <xdr:row>45</xdr:row>
      <xdr:rowOff>60960</xdr:rowOff>
    </xdr:to>
    <xdr:sp macro="" textlink="">
      <xdr:nvSpPr>
        <xdr:cNvPr id="2062" name="Text Box 14"/>
        <xdr:cNvSpPr txBox="1">
          <a:spLocks noChangeArrowheads="1"/>
        </xdr:cNvSpPr>
      </xdr:nvSpPr>
      <xdr:spPr bwMode="auto">
        <a:xfrm>
          <a:off x="83820" y="6637020"/>
          <a:ext cx="1706880" cy="96774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Departments</a:t>
          </a:r>
        </a:p>
        <a:p>
          <a:pPr algn="l" rtl="0">
            <a:defRPr sz="1000"/>
          </a:pP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Draft BS's</a:t>
          </a:r>
        </a:p>
        <a:p>
          <a:pPr algn="l" rtl="0">
            <a:defRPr sz="1000"/>
          </a:pPr>
          <a:r>
            <a:rPr lang="en-US" sz="800" b="0" i="0" strike="noStrike">
              <a:solidFill>
                <a:srgbClr val="000000"/>
              </a:solidFill>
              <a:latin typeface="Arial"/>
              <a:cs typeface="Arial"/>
            </a:rPr>
            <a:t>-  Draft DSP's</a:t>
          </a:r>
        </a:p>
      </xdr:txBody>
    </xdr:sp>
    <xdr:clientData/>
  </xdr:twoCellAnchor>
  <xdr:twoCellAnchor>
    <xdr:from>
      <xdr:col>0</xdr:col>
      <xdr:colOff>99060</xdr:colOff>
      <xdr:row>47</xdr:row>
      <xdr:rowOff>120015</xdr:rowOff>
    </xdr:from>
    <xdr:to>
      <xdr:col>2</xdr:col>
      <xdr:colOff>533400</xdr:colOff>
      <xdr:row>58</xdr:row>
      <xdr:rowOff>38122</xdr:rowOff>
    </xdr:to>
    <xdr:sp macro="" textlink="">
      <xdr:nvSpPr>
        <xdr:cNvPr id="2063" name="Text Box 15"/>
        <xdr:cNvSpPr txBox="1">
          <a:spLocks noChangeArrowheads="1"/>
        </xdr:cNvSpPr>
      </xdr:nvSpPr>
      <xdr:spPr bwMode="auto">
        <a:xfrm>
          <a:off x="99060" y="8008620"/>
          <a:ext cx="1699260" cy="175260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Departments</a:t>
          </a:r>
        </a:p>
        <a:p>
          <a:pPr algn="l" rtl="0">
            <a:defRPr sz="1000"/>
          </a:pPr>
          <a:r>
            <a:rPr lang="en-US" sz="800" b="0" i="0" strike="noStrike">
              <a:solidFill>
                <a:srgbClr val="000000"/>
              </a:solidFill>
              <a:latin typeface="Arial"/>
              <a:cs typeface="Arial"/>
            </a:rPr>
            <a:t>-  PP</a:t>
          </a:r>
        </a:p>
        <a:p>
          <a:pPr algn="l" rtl="0">
            <a:defRPr sz="1000"/>
          </a:pPr>
          <a:r>
            <a:rPr lang="en-US" sz="800" b="0" i="0" strike="noStrike">
              <a:solidFill>
                <a:srgbClr val="000000"/>
              </a:solidFill>
              <a:latin typeface="Arial"/>
              <a:cs typeface="Arial"/>
            </a:rPr>
            <a:t>-  PC</a:t>
          </a:r>
        </a:p>
        <a:p>
          <a:pPr algn="l" rtl="0">
            <a:defRPr sz="1000"/>
          </a:pP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Appropriation Bill</a:t>
          </a:r>
        </a:p>
        <a:p>
          <a:pPr algn="l" rtl="0">
            <a:defRPr sz="1000"/>
          </a:pPr>
          <a:r>
            <a:rPr lang="en-US" sz="800" b="0" i="0" strike="noStrike">
              <a:solidFill>
                <a:srgbClr val="000000"/>
              </a:solidFill>
              <a:latin typeface="Arial"/>
              <a:cs typeface="Arial"/>
            </a:rPr>
            <a:t>-  Budget Statements</a:t>
          </a:r>
        </a:p>
        <a:p>
          <a:pPr algn="l" rtl="0">
            <a:defRPr sz="1000"/>
          </a:pPr>
          <a:r>
            <a:rPr lang="en-US" sz="800" b="0" i="0" strike="noStrike">
              <a:solidFill>
                <a:srgbClr val="000000"/>
              </a:solidFill>
              <a:latin typeface="Arial"/>
              <a:cs typeface="Arial"/>
            </a:rPr>
            <a:t>-  Appropriation Act</a:t>
          </a:r>
        </a:p>
        <a:p>
          <a:pPr algn="l" rtl="0">
            <a:defRPr sz="1000"/>
          </a:pPr>
          <a:r>
            <a:rPr lang="en-US" sz="800" b="0" i="0" strike="noStrike">
              <a:solidFill>
                <a:srgbClr val="000000"/>
              </a:solidFill>
              <a:latin typeface="Arial"/>
              <a:cs typeface="Arial"/>
            </a:rPr>
            <a:t>-  Standing committee's report</a:t>
          </a:r>
        </a:p>
      </xdr:txBody>
    </xdr:sp>
    <xdr:clientData/>
  </xdr:twoCellAnchor>
  <xdr:twoCellAnchor>
    <xdr:from>
      <xdr:col>3</xdr:col>
      <xdr:colOff>152400</xdr:colOff>
      <xdr:row>47</xdr:row>
      <xdr:rowOff>28575</xdr:rowOff>
    </xdr:from>
    <xdr:to>
      <xdr:col>8</xdr:col>
      <xdr:colOff>9525</xdr:colOff>
      <xdr:row>58</xdr:row>
      <xdr:rowOff>104775</xdr:rowOff>
    </xdr:to>
    <xdr:sp macro="" textlink="">
      <xdr:nvSpPr>
        <xdr:cNvPr id="1040" name="Oval 16"/>
        <xdr:cNvSpPr>
          <a:spLocks noChangeArrowheads="1"/>
        </xdr:cNvSpPr>
      </xdr:nvSpPr>
      <xdr:spPr bwMode="auto">
        <a:xfrm>
          <a:off x="2009775" y="7639050"/>
          <a:ext cx="2857500" cy="1857375"/>
        </a:xfrm>
        <a:prstGeom prst="ellipse">
          <a:avLst/>
        </a:prstGeom>
        <a:solidFill>
          <a:srgbClr val="FFFFFF"/>
        </a:solidFill>
        <a:ln w="15875">
          <a:solidFill>
            <a:srgbClr val="000000"/>
          </a:solidFill>
          <a:round/>
          <a:headEnd/>
          <a:tailEnd/>
        </a:ln>
      </xdr:spPr>
    </xdr:sp>
    <xdr:clientData/>
  </xdr:twoCellAnchor>
  <xdr:twoCellAnchor>
    <xdr:from>
      <xdr:col>4</xdr:col>
      <xdr:colOff>198120</xdr:colOff>
      <xdr:row>49</xdr:row>
      <xdr:rowOff>22860</xdr:rowOff>
    </xdr:from>
    <xdr:to>
      <xdr:col>7</xdr:col>
      <xdr:colOff>114300</xdr:colOff>
      <xdr:row>56</xdr:row>
      <xdr:rowOff>81975</xdr:rowOff>
    </xdr:to>
    <xdr:sp macro="" textlink="">
      <xdr:nvSpPr>
        <xdr:cNvPr id="2065" name="Text Box 17"/>
        <xdr:cNvSpPr txBox="1">
          <a:spLocks noChangeArrowheads="1"/>
        </xdr:cNvSpPr>
      </xdr:nvSpPr>
      <xdr:spPr bwMode="auto">
        <a:xfrm>
          <a:off x="2651760" y="8237220"/>
          <a:ext cx="1744980" cy="1242060"/>
        </a:xfrm>
        <a:prstGeom prst="rect">
          <a:avLst/>
        </a:prstGeom>
        <a:solidFill>
          <a:srgbClr val="FFFFFF"/>
        </a:solidFill>
        <a:ln w="9525">
          <a:noFill/>
          <a:miter lim="800000"/>
          <a:headEnd/>
          <a:tailEnd/>
        </a:ln>
      </xdr:spPr>
      <xdr:txBody>
        <a:bodyPr vertOverflow="clip" wrap="square" lIns="36576" tIns="27432" rIns="0" bIns="0" anchor="t" upright="1"/>
        <a:lstStyle/>
        <a:p>
          <a:pPr algn="l" rtl="0">
            <a:lnSpc>
              <a:spcPts val="1100"/>
            </a:lnSpc>
            <a:defRPr sz="1000"/>
          </a:pPr>
          <a:r>
            <a:rPr lang="en-US" sz="1000" b="1" i="0" strike="noStrike">
              <a:solidFill>
                <a:srgbClr val="FF00FF"/>
              </a:solidFill>
              <a:latin typeface="Arial"/>
              <a:cs typeface="Arial"/>
            </a:rPr>
            <a:t>Legislative Process</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Draft Approp. Bill </a:t>
          </a:r>
          <a:r>
            <a:rPr lang="en-US" sz="800" b="0" i="0" strike="noStrike">
              <a:solidFill>
                <a:srgbClr val="CC99FF"/>
              </a:solidFill>
              <a:latin typeface="Arial"/>
              <a:cs typeface="Arial"/>
            </a:rPr>
            <a:t>(Dprt's &amp; PF)</a:t>
          </a:r>
        </a:p>
        <a:p>
          <a:pPr algn="l" rtl="0">
            <a:defRPr sz="1000"/>
          </a:pPr>
          <a:r>
            <a:rPr lang="en-US" sz="800" b="0" i="0" strike="noStrike">
              <a:solidFill>
                <a:srgbClr val="000000"/>
              </a:solidFill>
              <a:latin typeface="Arial"/>
              <a:cs typeface="Arial"/>
            </a:rPr>
            <a:t>-  Prov. Budget Day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Standing Committees consider </a:t>
          </a:r>
        </a:p>
        <a:p>
          <a:pPr algn="l" rtl="0">
            <a:defRPr sz="1000"/>
          </a:pPr>
          <a:r>
            <a:rPr lang="en-US" sz="800" b="0" i="0" strike="noStrike">
              <a:solidFill>
                <a:srgbClr val="000000"/>
              </a:solidFill>
              <a:latin typeface="Arial"/>
              <a:cs typeface="Arial"/>
            </a:rPr>
            <a:t>    Budget Vote </a:t>
          </a:r>
          <a:r>
            <a:rPr lang="en-US" sz="800" b="0" i="0" strike="noStrike">
              <a:solidFill>
                <a:srgbClr val="CC99FF"/>
              </a:solidFill>
              <a:latin typeface="Arial"/>
              <a:cs typeface="Arial"/>
            </a:rPr>
            <a:t>(Departments &amp; PF)</a:t>
          </a:r>
        </a:p>
        <a:p>
          <a:pPr algn="l" rtl="0">
            <a:defRPr sz="1000"/>
          </a:pPr>
          <a:r>
            <a:rPr lang="en-US" sz="800" b="0" i="0" strike="noStrike">
              <a:solidFill>
                <a:srgbClr val="CC99FF"/>
              </a:solidFill>
              <a:latin typeface="Arial"/>
              <a:cs typeface="Arial"/>
            </a:rPr>
            <a:t>-  </a:t>
          </a:r>
          <a:r>
            <a:rPr lang="en-US" sz="800" b="0" i="0" strike="noStrike">
              <a:solidFill>
                <a:srgbClr val="000000"/>
              </a:solidFill>
              <a:latin typeface="Arial"/>
              <a:cs typeface="Arial"/>
            </a:rPr>
            <a:t>Final DSP's </a:t>
          </a:r>
          <a:r>
            <a:rPr lang="en-US" sz="800" b="0" i="0" strike="noStrike">
              <a:solidFill>
                <a:srgbClr val="CC99FF"/>
              </a:solidFill>
              <a:latin typeface="Arial"/>
              <a:cs typeface="Arial"/>
            </a:rPr>
            <a:t>(Departments)</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2</a:t>
          </a:r>
          <a:r>
            <a:rPr lang="en-US" sz="800" b="0" i="0" strike="noStrike" baseline="30000">
              <a:solidFill>
                <a:srgbClr val="000000"/>
              </a:solidFill>
              <a:latin typeface="Arial"/>
              <a:cs typeface="Arial"/>
            </a:rPr>
            <a:t>nd </a:t>
          </a:r>
          <a:r>
            <a:rPr lang="en-US" sz="800" b="0" i="0" strike="noStrike">
              <a:solidFill>
                <a:srgbClr val="000000"/>
              </a:solidFill>
              <a:latin typeface="Arial"/>
              <a:cs typeface="Arial"/>
            </a:rPr>
            <a:t>&amp; 3</a:t>
          </a:r>
          <a:r>
            <a:rPr lang="en-US" sz="800" b="0" i="0" strike="noStrike" baseline="30000">
              <a:solidFill>
                <a:srgbClr val="000000"/>
              </a:solidFill>
              <a:latin typeface="Arial"/>
              <a:cs typeface="Arial"/>
            </a:rPr>
            <a:t>rd</a:t>
          </a:r>
          <a:r>
            <a:rPr lang="en-US" sz="800" b="0" i="0" strike="noStrike">
              <a:solidFill>
                <a:srgbClr val="000000"/>
              </a:solidFill>
              <a:latin typeface="Arial"/>
              <a:cs typeface="Arial"/>
            </a:rPr>
            <a:t> </a:t>
          </a:r>
          <a:r>
            <a:rPr lang="en-US" sz="800" b="0" i="0" strike="noStrike" baseline="30000">
              <a:solidFill>
                <a:srgbClr val="000000"/>
              </a:solidFill>
              <a:latin typeface="Arial"/>
              <a:cs typeface="Arial"/>
            </a:rPr>
            <a:t> </a:t>
          </a:r>
          <a:r>
            <a:rPr lang="en-US" sz="800" b="0" i="0" strike="noStrike">
              <a:solidFill>
                <a:srgbClr val="000000"/>
              </a:solidFill>
              <a:latin typeface="Arial"/>
              <a:cs typeface="Arial"/>
            </a:rPr>
            <a:t>Reading </a:t>
          </a:r>
          <a:r>
            <a:rPr lang="en-US" sz="800" b="0" i="0" strike="noStrike">
              <a:solidFill>
                <a:srgbClr val="CC99FF"/>
              </a:solidFill>
              <a:latin typeface="Arial"/>
              <a:cs typeface="Arial"/>
            </a:rPr>
            <a:t>(PP)</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Parliamentary debate </a:t>
          </a:r>
          <a:r>
            <a:rPr lang="en-US" sz="800" b="0" i="0" strike="noStrike">
              <a:solidFill>
                <a:srgbClr val="CC99FF"/>
              </a:solidFill>
              <a:latin typeface="Arial"/>
              <a:cs typeface="Arial"/>
            </a:rPr>
            <a:t>(PP) </a:t>
          </a:r>
          <a:endParaRPr lang="en-US" sz="800" b="0" i="0" strike="noStrike">
            <a:solidFill>
              <a:srgbClr val="000000"/>
            </a:solidFill>
            <a:latin typeface="Arial"/>
            <a:cs typeface="Arial"/>
          </a:endParaRPr>
        </a:p>
        <a:p>
          <a:pPr algn="l" rtl="0">
            <a:lnSpc>
              <a:spcPts val="800"/>
            </a:lnSpc>
            <a:defRPr sz="1000"/>
          </a:pPr>
          <a:endParaRPr lang="en-US" sz="800" b="0" i="0" strike="noStrike">
            <a:solidFill>
              <a:srgbClr val="000000"/>
            </a:solidFill>
            <a:latin typeface="Arial"/>
            <a:cs typeface="Arial"/>
          </a:endParaRPr>
        </a:p>
        <a:p>
          <a:pPr algn="l" rtl="0">
            <a:lnSpc>
              <a:spcPts val="800"/>
            </a:lnSpc>
            <a:defRPr sz="1000"/>
          </a:pPr>
          <a:endParaRPr lang="en-US" sz="800" b="0" i="0" strike="noStrike">
            <a:solidFill>
              <a:srgbClr val="000000"/>
            </a:solidFill>
            <a:latin typeface="Arial"/>
            <a:cs typeface="Arial"/>
          </a:endParaRPr>
        </a:p>
        <a:p>
          <a:pPr algn="l" rtl="0">
            <a:lnSpc>
              <a:spcPts val="1100"/>
            </a:lnSpc>
            <a:defRPr sz="1000"/>
          </a:pPr>
          <a:r>
            <a:rPr lang="en-US" sz="1000" b="0" i="0" strike="noStrike">
              <a:solidFill>
                <a:srgbClr val="000000"/>
              </a:solidFill>
              <a:latin typeface="Arial"/>
              <a:cs typeface="Arial"/>
            </a:rPr>
            <a:t>                                                         </a:t>
          </a:r>
        </a:p>
      </xdr:txBody>
    </xdr:sp>
    <xdr:clientData/>
  </xdr:twoCellAnchor>
  <xdr:twoCellAnchor>
    <xdr:from>
      <xdr:col>6</xdr:col>
      <xdr:colOff>85725</xdr:colOff>
      <xdr:row>42</xdr:row>
      <xdr:rowOff>123825</xdr:rowOff>
    </xdr:from>
    <xdr:to>
      <xdr:col>9</xdr:col>
      <xdr:colOff>361950</xdr:colOff>
      <xdr:row>50</xdr:row>
      <xdr:rowOff>133350</xdr:rowOff>
    </xdr:to>
    <xdr:sp macro="" textlink="">
      <xdr:nvSpPr>
        <xdr:cNvPr id="1042" name="Oval 18"/>
        <xdr:cNvSpPr>
          <a:spLocks noChangeArrowheads="1"/>
        </xdr:cNvSpPr>
      </xdr:nvSpPr>
      <xdr:spPr bwMode="auto">
        <a:xfrm>
          <a:off x="3724275" y="6924675"/>
          <a:ext cx="2105025" cy="1304925"/>
        </a:xfrm>
        <a:prstGeom prst="ellipse">
          <a:avLst/>
        </a:prstGeom>
        <a:solidFill>
          <a:srgbClr val="FFFFFF"/>
        </a:solidFill>
        <a:ln w="15875">
          <a:solidFill>
            <a:srgbClr val="000000"/>
          </a:solidFill>
          <a:round/>
          <a:headEnd/>
          <a:tailEnd/>
        </a:ln>
      </xdr:spPr>
    </xdr:sp>
    <xdr:clientData/>
  </xdr:twoCellAnchor>
  <xdr:twoCellAnchor>
    <xdr:from>
      <xdr:col>6</xdr:col>
      <xdr:colOff>365760</xdr:colOff>
      <xdr:row>44</xdr:row>
      <xdr:rowOff>81915</xdr:rowOff>
    </xdr:from>
    <xdr:to>
      <xdr:col>9</xdr:col>
      <xdr:colOff>99060</xdr:colOff>
      <xdr:row>49</xdr:row>
      <xdr:rowOff>30553</xdr:rowOff>
    </xdr:to>
    <xdr:sp macro="" textlink="">
      <xdr:nvSpPr>
        <xdr:cNvPr id="2067" name="Text Box 19"/>
        <xdr:cNvSpPr txBox="1">
          <a:spLocks noChangeArrowheads="1"/>
        </xdr:cNvSpPr>
      </xdr:nvSpPr>
      <xdr:spPr bwMode="auto">
        <a:xfrm>
          <a:off x="4038600" y="7467600"/>
          <a:ext cx="1562100" cy="77724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strike="noStrike">
              <a:solidFill>
                <a:srgbClr val="FF00FF"/>
              </a:solidFill>
              <a:latin typeface="Arial"/>
              <a:cs typeface="Arial"/>
            </a:rPr>
            <a:t>Allocations (2)</a:t>
          </a:r>
          <a:endParaRPr lang="en-US" sz="800" b="1" i="0" strike="noStrike">
            <a:solidFill>
              <a:srgbClr val="FF00FF"/>
            </a:solidFill>
            <a:latin typeface="Arial"/>
            <a:cs typeface="Arial"/>
          </a:endParaRPr>
        </a:p>
        <a:p>
          <a:pPr algn="l" rtl="0">
            <a:defRPr sz="1000"/>
          </a:pPr>
          <a:r>
            <a:rPr lang="en-US" sz="800" b="0" i="0" strike="noStrike">
              <a:solidFill>
                <a:srgbClr val="000000"/>
              </a:solidFill>
              <a:latin typeface="Arial"/>
              <a:cs typeface="Arial"/>
            </a:rPr>
            <a:t>-  Finalising financing </a:t>
          </a:r>
        </a:p>
        <a:p>
          <a:pPr algn="l" rtl="0">
            <a:defRPr sz="1000"/>
          </a:pPr>
          <a:r>
            <a:rPr lang="en-US" sz="800" b="0" i="0" strike="noStrike">
              <a:solidFill>
                <a:srgbClr val="000000"/>
              </a:solidFill>
              <a:latin typeface="Arial"/>
              <a:cs typeface="Arial"/>
            </a:rPr>
            <a:t>   envelope </a:t>
          </a:r>
          <a:r>
            <a:rPr lang="en-US" sz="800" b="0" i="0" strike="noStrike">
              <a:solidFill>
                <a:srgbClr val="CC99FF"/>
              </a:solidFill>
              <a:latin typeface="Arial"/>
              <a:cs typeface="Arial"/>
            </a:rPr>
            <a:t>(RA)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Finalise Expenditure</a:t>
          </a:r>
        </a:p>
        <a:p>
          <a:pPr algn="l" rtl="0">
            <a:defRPr sz="1000"/>
          </a:pPr>
          <a:r>
            <a:rPr lang="en-US" sz="800" b="0" i="0" strike="noStrike">
              <a:solidFill>
                <a:srgbClr val="000000"/>
              </a:solidFill>
              <a:latin typeface="Arial"/>
              <a:cs typeface="Arial"/>
            </a:rPr>
            <a:t>   Allocations/ Department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9</xdr:col>
      <xdr:colOff>47625</xdr:colOff>
      <xdr:row>43</xdr:row>
      <xdr:rowOff>104775</xdr:rowOff>
    </xdr:from>
    <xdr:to>
      <xdr:col>10</xdr:col>
      <xdr:colOff>590550</xdr:colOff>
      <xdr:row>49</xdr:row>
      <xdr:rowOff>142875</xdr:rowOff>
    </xdr:to>
    <xdr:sp macro="" textlink="">
      <xdr:nvSpPr>
        <xdr:cNvPr id="1044" name="Oval 20"/>
        <xdr:cNvSpPr>
          <a:spLocks noChangeArrowheads="1"/>
        </xdr:cNvSpPr>
      </xdr:nvSpPr>
      <xdr:spPr bwMode="auto">
        <a:xfrm>
          <a:off x="5514975" y="7067550"/>
          <a:ext cx="1152525" cy="1009650"/>
        </a:xfrm>
        <a:prstGeom prst="ellipse">
          <a:avLst/>
        </a:prstGeom>
        <a:solidFill>
          <a:srgbClr val="FFFFFF"/>
        </a:solidFill>
        <a:ln w="15875">
          <a:solidFill>
            <a:srgbClr val="000000"/>
          </a:solidFill>
          <a:round/>
          <a:headEnd/>
          <a:tailEnd/>
        </a:ln>
      </xdr:spPr>
    </xdr:sp>
    <xdr:clientData/>
  </xdr:twoCellAnchor>
  <xdr:twoCellAnchor>
    <xdr:from>
      <xdr:col>9</xdr:col>
      <xdr:colOff>152400</xdr:colOff>
      <xdr:row>45</xdr:row>
      <xdr:rowOff>112395</xdr:rowOff>
    </xdr:from>
    <xdr:to>
      <xdr:col>10</xdr:col>
      <xdr:colOff>487680</xdr:colOff>
      <xdr:row>47</xdr:row>
      <xdr:rowOff>120015</xdr:rowOff>
    </xdr:to>
    <xdr:sp macro="" textlink="">
      <xdr:nvSpPr>
        <xdr:cNvPr id="2069" name="Text Box 21"/>
        <xdr:cNvSpPr txBox="1">
          <a:spLocks noChangeArrowheads="1"/>
        </xdr:cNvSpPr>
      </xdr:nvSpPr>
      <xdr:spPr bwMode="auto">
        <a:xfrm>
          <a:off x="5654040" y="7665720"/>
          <a:ext cx="944880" cy="342900"/>
        </a:xfrm>
        <a:prstGeom prst="rect">
          <a:avLst/>
        </a:prstGeom>
        <a:solidFill>
          <a:srgbClr val="FFFFFF"/>
        </a:solidFill>
        <a:ln w="1587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  NT revised </a:t>
          </a:r>
        </a:p>
        <a:p>
          <a:pPr algn="l" rtl="0">
            <a:defRPr sz="1000"/>
          </a:pPr>
          <a:r>
            <a:rPr lang="en-US" sz="800" b="0" i="0" strike="noStrike">
              <a:solidFill>
                <a:srgbClr val="000000"/>
              </a:solidFill>
              <a:latin typeface="Arial"/>
              <a:cs typeface="Arial"/>
            </a:rPr>
            <a:t>   allocations </a:t>
          </a:r>
          <a:r>
            <a:rPr lang="en-US" sz="800" b="0" i="0" strike="noStrike">
              <a:solidFill>
                <a:srgbClr val="CC99FF"/>
              </a:solidFill>
              <a:latin typeface="Arial"/>
              <a:cs typeface="Arial"/>
            </a:rPr>
            <a:t>(NT)</a:t>
          </a:r>
        </a:p>
        <a:p>
          <a:pPr algn="l" rtl="0">
            <a:defRPr sz="1000"/>
          </a:pPr>
          <a:r>
            <a:rPr lang="en-US" sz="1000" b="0" i="0" strike="noStrike">
              <a:solidFill>
                <a:srgbClr val="000000"/>
              </a:solidFill>
              <a:latin typeface="Arial"/>
              <a:cs typeface="Arial"/>
            </a:rPr>
            <a:t>                                                 </a:t>
          </a:r>
        </a:p>
      </xdr:txBody>
    </xdr:sp>
    <xdr:clientData/>
  </xdr:twoCellAnchor>
  <xdr:twoCellAnchor>
    <xdr:from>
      <xdr:col>4</xdr:col>
      <xdr:colOff>371475</xdr:colOff>
      <xdr:row>58</xdr:row>
      <xdr:rowOff>0</xdr:rowOff>
    </xdr:from>
    <xdr:to>
      <xdr:col>6</xdr:col>
      <xdr:colOff>409575</xdr:colOff>
      <xdr:row>61</xdr:row>
      <xdr:rowOff>76200</xdr:rowOff>
    </xdr:to>
    <xdr:sp macro="" textlink="">
      <xdr:nvSpPr>
        <xdr:cNvPr id="1046" name="Oval 22"/>
        <xdr:cNvSpPr>
          <a:spLocks noChangeArrowheads="1"/>
        </xdr:cNvSpPr>
      </xdr:nvSpPr>
      <xdr:spPr bwMode="auto">
        <a:xfrm>
          <a:off x="2790825" y="9391650"/>
          <a:ext cx="1257300" cy="561975"/>
        </a:xfrm>
        <a:prstGeom prst="ellipse">
          <a:avLst/>
        </a:prstGeom>
        <a:solidFill>
          <a:srgbClr val="FFFFFF"/>
        </a:solidFill>
        <a:ln w="15875">
          <a:solidFill>
            <a:srgbClr val="000000"/>
          </a:solidFill>
          <a:round/>
          <a:headEnd/>
          <a:tailEnd/>
        </a:ln>
      </xdr:spPr>
    </xdr:sp>
    <xdr:clientData/>
  </xdr:twoCellAnchor>
  <xdr:twoCellAnchor>
    <xdr:from>
      <xdr:col>5</xdr:col>
      <xdr:colOff>7620</xdr:colOff>
      <xdr:row>58</xdr:row>
      <xdr:rowOff>137160</xdr:rowOff>
    </xdr:from>
    <xdr:to>
      <xdr:col>6</xdr:col>
      <xdr:colOff>228600</xdr:colOff>
      <xdr:row>61</xdr:row>
      <xdr:rowOff>7620</xdr:rowOff>
    </xdr:to>
    <xdr:sp macro="" textlink="">
      <xdr:nvSpPr>
        <xdr:cNvPr id="2071" name="Text Box 23"/>
        <xdr:cNvSpPr txBox="1">
          <a:spLocks noChangeArrowheads="1"/>
        </xdr:cNvSpPr>
      </xdr:nvSpPr>
      <xdr:spPr bwMode="auto">
        <a:xfrm>
          <a:off x="3070860" y="9860280"/>
          <a:ext cx="830580" cy="37338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strike="noStrike">
              <a:solidFill>
                <a:srgbClr val="FF00FF"/>
              </a:solidFill>
              <a:latin typeface="Arial"/>
              <a:cs typeface="Arial"/>
            </a:rPr>
            <a:t>Speech</a:t>
          </a:r>
          <a:r>
            <a:rPr lang="en-US" sz="900" b="0" i="0" strike="noStrike">
              <a:solidFill>
                <a:srgbClr val="000000"/>
              </a:solidFill>
              <a:latin typeface="Arial"/>
              <a:cs typeface="Arial"/>
            </a:rPr>
            <a:t> </a:t>
          </a:r>
          <a:r>
            <a:rPr lang="en-US" sz="900" b="0" i="0" strike="noStrike">
              <a:solidFill>
                <a:srgbClr val="CC99FF"/>
              </a:solidFill>
              <a:latin typeface="Arial"/>
              <a:cs typeface="Arial"/>
            </a:rPr>
            <a:t>(BO)</a:t>
          </a:r>
          <a:endParaRPr lang="en-US" sz="900" b="0" i="0" strike="noStrike">
            <a:solidFill>
              <a:srgbClr val="000000"/>
            </a:solidFill>
            <a:latin typeface="Arial"/>
            <a:cs typeface="Arial"/>
          </a:endParaRPr>
        </a:p>
        <a:p>
          <a:pPr algn="l" rtl="0">
            <a:defRPr sz="1000"/>
          </a:pPr>
          <a:r>
            <a:rPr lang="en-US" sz="1000" b="1" i="0" strike="noStrike">
              <a:solidFill>
                <a:srgbClr val="FF00FF"/>
              </a:solidFill>
              <a:latin typeface="Arial"/>
              <a:cs typeface="Arial"/>
            </a:rPr>
            <a:t>Leaflet</a:t>
          </a:r>
          <a:r>
            <a:rPr lang="en-US" sz="1000" b="0" i="0" strike="noStrike">
              <a:solidFill>
                <a:srgbClr val="000000"/>
              </a:solidFill>
              <a:latin typeface="Arial"/>
              <a:cs typeface="Arial"/>
            </a:rPr>
            <a:t> </a:t>
          </a:r>
          <a:r>
            <a:rPr lang="en-US" sz="900" b="0" i="0" strike="noStrike">
              <a:solidFill>
                <a:srgbClr val="CC99FF"/>
              </a:solidFill>
              <a:latin typeface="Arial"/>
              <a:cs typeface="Arial"/>
            </a:rPr>
            <a:t>(BO)</a:t>
          </a:r>
        </a:p>
      </xdr:txBody>
    </xdr:sp>
    <xdr:clientData/>
  </xdr:twoCellAnchor>
  <xdr:twoCellAnchor>
    <xdr:from>
      <xdr:col>2</xdr:col>
      <xdr:colOff>542925</xdr:colOff>
      <xdr:row>9</xdr:row>
      <xdr:rowOff>38100</xdr:rowOff>
    </xdr:from>
    <xdr:to>
      <xdr:col>3</xdr:col>
      <xdr:colOff>114300</xdr:colOff>
      <xdr:row>9</xdr:row>
      <xdr:rowOff>38100</xdr:rowOff>
    </xdr:to>
    <xdr:sp macro="" textlink="">
      <xdr:nvSpPr>
        <xdr:cNvPr id="1048" name="Line 24"/>
        <xdr:cNvSpPr>
          <a:spLocks noChangeShapeType="1"/>
        </xdr:cNvSpPr>
      </xdr:nvSpPr>
      <xdr:spPr bwMode="auto">
        <a:xfrm>
          <a:off x="1790700" y="1495425"/>
          <a:ext cx="180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552450</xdr:colOff>
      <xdr:row>23</xdr:row>
      <xdr:rowOff>76200</xdr:rowOff>
    </xdr:from>
    <xdr:to>
      <xdr:col>3</xdr:col>
      <xdr:colOff>152400</xdr:colOff>
      <xdr:row>23</xdr:row>
      <xdr:rowOff>76200</xdr:rowOff>
    </xdr:to>
    <xdr:sp macro="" textlink="">
      <xdr:nvSpPr>
        <xdr:cNvPr id="1049" name="Line 25"/>
        <xdr:cNvSpPr>
          <a:spLocks noChangeShapeType="1"/>
        </xdr:cNvSpPr>
      </xdr:nvSpPr>
      <xdr:spPr bwMode="auto">
        <a:xfrm>
          <a:off x="1800225" y="380047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571500</xdr:colOff>
      <xdr:row>34</xdr:row>
      <xdr:rowOff>57150</xdr:rowOff>
    </xdr:from>
    <xdr:to>
      <xdr:col>3</xdr:col>
      <xdr:colOff>171450</xdr:colOff>
      <xdr:row>34</xdr:row>
      <xdr:rowOff>57150</xdr:rowOff>
    </xdr:to>
    <xdr:sp macro="" textlink="">
      <xdr:nvSpPr>
        <xdr:cNvPr id="1050" name="Line 26"/>
        <xdr:cNvSpPr>
          <a:spLocks noChangeShapeType="1"/>
        </xdr:cNvSpPr>
      </xdr:nvSpPr>
      <xdr:spPr bwMode="auto">
        <a:xfrm>
          <a:off x="1819275" y="5562600"/>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xdr:row>
      <xdr:rowOff>57150</xdr:rowOff>
    </xdr:from>
    <xdr:to>
      <xdr:col>3</xdr:col>
      <xdr:colOff>133350</xdr:colOff>
      <xdr:row>42</xdr:row>
      <xdr:rowOff>57150</xdr:rowOff>
    </xdr:to>
    <xdr:sp macro="" textlink="">
      <xdr:nvSpPr>
        <xdr:cNvPr id="1051" name="Line 27"/>
        <xdr:cNvSpPr>
          <a:spLocks noChangeShapeType="1"/>
        </xdr:cNvSpPr>
      </xdr:nvSpPr>
      <xdr:spPr bwMode="auto">
        <a:xfrm>
          <a:off x="1781175" y="6858000"/>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53</xdr:row>
      <xdr:rowOff>0</xdr:rowOff>
    </xdr:from>
    <xdr:to>
      <xdr:col>3</xdr:col>
      <xdr:colOff>133350</xdr:colOff>
      <xdr:row>53</xdr:row>
      <xdr:rowOff>0</xdr:rowOff>
    </xdr:to>
    <xdr:sp macro="" textlink="">
      <xdr:nvSpPr>
        <xdr:cNvPr id="1052" name="Line 28"/>
        <xdr:cNvSpPr>
          <a:spLocks noChangeShapeType="1"/>
        </xdr:cNvSpPr>
      </xdr:nvSpPr>
      <xdr:spPr bwMode="auto">
        <a:xfrm>
          <a:off x="1781175" y="858202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106680</xdr:colOff>
      <xdr:row>58</xdr:row>
      <xdr:rowOff>99060</xdr:rowOff>
    </xdr:from>
    <xdr:to>
      <xdr:col>2</xdr:col>
      <xdr:colOff>541020</xdr:colOff>
      <xdr:row>63</xdr:row>
      <xdr:rowOff>60960</xdr:rowOff>
    </xdr:to>
    <xdr:sp macro="" textlink="">
      <xdr:nvSpPr>
        <xdr:cNvPr id="2077" name="Text Box 29"/>
        <xdr:cNvSpPr txBox="1">
          <a:spLocks noChangeArrowheads="1"/>
        </xdr:cNvSpPr>
      </xdr:nvSpPr>
      <xdr:spPr bwMode="auto">
        <a:xfrm>
          <a:off x="106680" y="9822180"/>
          <a:ext cx="1699260" cy="80010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p>
        <a:p>
          <a:pPr algn="l" rtl="0">
            <a:defRPr sz="1000"/>
          </a:pPr>
          <a:r>
            <a:rPr lang="en-US" sz="800" b="0" i="0" strike="noStrike">
              <a:solidFill>
                <a:srgbClr val="3366FF"/>
              </a:solidFill>
              <a:latin typeface="Arial"/>
              <a:cs typeface="Arial"/>
            </a:rPr>
            <a:t>Min of Finance</a:t>
          </a: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Budget Speech</a:t>
          </a:r>
        </a:p>
        <a:p>
          <a:pPr algn="l" rtl="0">
            <a:defRPr sz="1000"/>
          </a:pPr>
          <a:r>
            <a:rPr lang="en-US" sz="800" b="0" i="0" strike="noStrike">
              <a:solidFill>
                <a:srgbClr val="000000"/>
              </a:solidFill>
              <a:latin typeface="Arial"/>
              <a:cs typeface="Arial"/>
            </a:rPr>
            <a:t>Leaflet</a:t>
          </a:r>
        </a:p>
      </xdr:txBody>
    </xdr:sp>
    <xdr:clientData/>
  </xdr:twoCellAnchor>
  <xdr:twoCellAnchor>
    <xdr:from>
      <xdr:col>6</xdr:col>
      <xdr:colOff>0</xdr:colOff>
      <xdr:row>113</xdr:row>
      <xdr:rowOff>0</xdr:rowOff>
    </xdr:from>
    <xdr:to>
      <xdr:col>6</xdr:col>
      <xdr:colOff>209550</xdr:colOff>
      <xdr:row>113</xdr:row>
      <xdr:rowOff>0</xdr:rowOff>
    </xdr:to>
    <xdr:sp macro="" textlink="">
      <xdr:nvSpPr>
        <xdr:cNvPr id="1054" name="Line 30"/>
        <xdr:cNvSpPr>
          <a:spLocks noChangeShapeType="1"/>
        </xdr:cNvSpPr>
      </xdr:nvSpPr>
      <xdr:spPr bwMode="auto">
        <a:xfrm>
          <a:off x="3638550" y="1829752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111</xdr:row>
      <xdr:rowOff>0</xdr:rowOff>
    </xdr:from>
    <xdr:to>
      <xdr:col>6</xdr:col>
      <xdr:colOff>209550</xdr:colOff>
      <xdr:row>111</xdr:row>
      <xdr:rowOff>0</xdr:rowOff>
    </xdr:to>
    <xdr:sp macro="" textlink="">
      <xdr:nvSpPr>
        <xdr:cNvPr id="1055" name="Line 31"/>
        <xdr:cNvSpPr>
          <a:spLocks noChangeShapeType="1"/>
        </xdr:cNvSpPr>
      </xdr:nvSpPr>
      <xdr:spPr bwMode="auto">
        <a:xfrm>
          <a:off x="3638550" y="1797367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552450</xdr:colOff>
      <xdr:row>60</xdr:row>
      <xdr:rowOff>0</xdr:rowOff>
    </xdr:from>
    <xdr:to>
      <xdr:col>4</xdr:col>
      <xdr:colOff>371475</xdr:colOff>
      <xdr:row>60</xdr:row>
      <xdr:rowOff>0</xdr:rowOff>
    </xdr:to>
    <xdr:sp macro="" textlink="">
      <xdr:nvSpPr>
        <xdr:cNvPr id="1056" name="Line 32"/>
        <xdr:cNvSpPr>
          <a:spLocks noChangeShapeType="1"/>
        </xdr:cNvSpPr>
      </xdr:nvSpPr>
      <xdr:spPr bwMode="auto">
        <a:xfrm>
          <a:off x="1800225" y="9715500"/>
          <a:ext cx="990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1"/>
  <sheetViews>
    <sheetView topLeftCell="B1" workbookViewId="0">
      <selection activeCell="B16" sqref="A1:IV65536"/>
    </sheetView>
  </sheetViews>
  <sheetFormatPr defaultRowHeight="12.75" x14ac:dyDescent="0.2"/>
  <cols>
    <col min="1" max="1" width="6.28515625" hidden="1" customWidth="1"/>
    <col min="2" max="2" width="55.85546875" style="157" customWidth="1"/>
    <col min="3" max="3" width="18.42578125" style="157" customWidth="1"/>
    <col min="4" max="4" width="3.7109375" style="157" customWidth="1"/>
  </cols>
  <sheetData>
    <row r="1" spans="1:4" x14ac:dyDescent="0.2">
      <c r="A1" s="338"/>
      <c r="B1" s="338"/>
      <c r="C1" s="338"/>
      <c r="D1" s="338"/>
    </row>
    <row r="2" spans="1:4" ht="15.75" x14ac:dyDescent="0.2">
      <c r="A2" s="54"/>
      <c r="B2" s="171" t="s">
        <v>359</v>
      </c>
      <c r="C2" s="53"/>
      <c r="D2" s="172"/>
    </row>
    <row r="3" spans="1:4" ht="15" x14ac:dyDescent="0.2">
      <c r="A3" s="54"/>
      <c r="B3" s="53" t="s">
        <v>440</v>
      </c>
      <c r="C3" s="152" t="s">
        <v>337</v>
      </c>
      <c r="D3" s="152" t="s">
        <v>338</v>
      </c>
    </row>
    <row r="4" spans="1:4" ht="15" x14ac:dyDescent="0.2">
      <c r="A4" s="55"/>
      <c r="B4" s="155" t="s">
        <v>440</v>
      </c>
      <c r="C4" s="156" t="s">
        <v>339</v>
      </c>
      <c r="D4" s="156" t="s">
        <v>92</v>
      </c>
    </row>
    <row r="5" spans="1:4" ht="15.75" x14ac:dyDescent="0.25">
      <c r="B5" s="175" t="s">
        <v>441</v>
      </c>
    </row>
    <row r="6" spans="1:4" ht="15.75" x14ac:dyDescent="0.2">
      <c r="B6" s="158" t="s">
        <v>68</v>
      </c>
    </row>
    <row r="7" spans="1:4" ht="15" x14ac:dyDescent="0.2">
      <c r="A7" s="150"/>
      <c r="B7" s="159" t="s">
        <v>69</v>
      </c>
      <c r="C7" s="160"/>
      <c r="D7" s="160"/>
    </row>
    <row r="8" spans="1:4" ht="15" x14ac:dyDescent="0.2">
      <c r="A8" s="151"/>
      <c r="B8" s="165" t="s">
        <v>224</v>
      </c>
      <c r="C8" s="166" t="s">
        <v>228</v>
      </c>
      <c r="D8" s="167" t="s">
        <v>92</v>
      </c>
    </row>
    <row r="9" spans="1:4" ht="15" x14ac:dyDescent="0.2">
      <c r="B9" s="159" t="s">
        <v>71</v>
      </c>
      <c r="C9" s="154"/>
      <c r="D9" s="160"/>
    </row>
    <row r="10" spans="1:4" ht="15" x14ac:dyDescent="0.2">
      <c r="B10" s="168" t="s">
        <v>225</v>
      </c>
      <c r="C10" s="166" t="s">
        <v>128</v>
      </c>
      <c r="D10" s="132" t="s">
        <v>92</v>
      </c>
    </row>
    <row r="11" spans="1:4" ht="15" x14ac:dyDescent="0.2">
      <c r="B11" s="165" t="s">
        <v>226</v>
      </c>
      <c r="C11" s="166" t="s">
        <v>339</v>
      </c>
      <c r="D11" s="167" t="s">
        <v>92</v>
      </c>
    </row>
    <row r="12" spans="1:4" ht="15" x14ac:dyDescent="0.2">
      <c r="B12" s="159" t="s">
        <v>72</v>
      </c>
      <c r="C12" s="154"/>
      <c r="D12" s="160"/>
    </row>
    <row r="13" spans="1:4" ht="14.25" customHeight="1" x14ac:dyDescent="0.2">
      <c r="B13" s="179" t="s">
        <v>225</v>
      </c>
      <c r="C13" s="177" t="s">
        <v>227</v>
      </c>
      <c r="D13" s="180" t="s">
        <v>92</v>
      </c>
    </row>
    <row r="14" spans="1:4" ht="15" x14ac:dyDescent="0.2">
      <c r="B14" s="176" t="s">
        <v>226</v>
      </c>
      <c r="C14" s="177" t="s">
        <v>227</v>
      </c>
      <c r="D14" s="178" t="s">
        <v>92</v>
      </c>
    </row>
    <row r="15" spans="1:4" ht="15" x14ac:dyDescent="0.2">
      <c r="B15" s="154" t="s">
        <v>73</v>
      </c>
      <c r="C15" s="154"/>
      <c r="D15" s="160"/>
    </row>
    <row r="16" spans="1:4" ht="15" x14ac:dyDescent="0.2">
      <c r="B16" s="169" t="s">
        <v>225</v>
      </c>
      <c r="C16" s="166" t="s">
        <v>85</v>
      </c>
      <c r="D16" s="132" t="s">
        <v>92</v>
      </c>
    </row>
    <row r="17" spans="2:4" ht="15" x14ac:dyDescent="0.2">
      <c r="B17" s="170" t="s">
        <v>226</v>
      </c>
      <c r="C17" s="164" t="s">
        <v>229</v>
      </c>
      <c r="D17" s="167" t="s">
        <v>92</v>
      </c>
    </row>
    <row r="18" spans="2:4" ht="15" x14ac:dyDescent="0.2">
      <c r="B18" s="154" t="s">
        <v>74</v>
      </c>
      <c r="C18" s="154"/>
      <c r="D18" s="160"/>
    </row>
    <row r="19" spans="2:4" ht="15" x14ac:dyDescent="0.2">
      <c r="B19" s="170" t="s">
        <v>70</v>
      </c>
      <c r="C19" s="164" t="s">
        <v>86</v>
      </c>
      <c r="D19" s="167" t="s">
        <v>92</v>
      </c>
    </row>
    <row r="20" spans="2:4" ht="15" x14ac:dyDescent="0.2">
      <c r="B20" s="162" t="s">
        <v>84</v>
      </c>
      <c r="C20" s="160"/>
      <c r="D20" s="160"/>
    </row>
    <row r="21" spans="2:4" ht="15" x14ac:dyDescent="0.2">
      <c r="B21" s="181" t="s">
        <v>70</v>
      </c>
      <c r="C21" s="155" t="s">
        <v>227</v>
      </c>
      <c r="D21" s="178" t="s">
        <v>92</v>
      </c>
    </row>
  </sheetData>
  <customSheetViews>
    <customSheetView guid="{3B586EC4-E37C-475B-B58C-3FF9E9D33B1F}" showPageBreaks="1" hiddenColumns="1" state="hidden" showRuler="0" topLeftCell="B1">
      <selection activeCell="B16" sqref="A1:IV65536"/>
      <pageMargins left="0.74803149606299213" right="0.74803149606299213" top="0.98425196850393704" bottom="0.98425196850393704" header="0.51181102362204722" footer="0.51181102362204722"/>
      <printOptions horizontalCentered="1"/>
      <pageSetup paperSize="9" orientation="portrait" r:id="rId1"/>
      <headerFooter alignWithMargins="0">
        <oddHeader>&amp;R&amp;"Arial,Bold"&amp;14ANNEXURE B</oddHeader>
      </headerFooter>
    </customSheetView>
    <customSheetView guid="{33CE5FA5-B2E9-495F-B9CD-30B929742ABB}" showPageBreaks="1" hiddenColumns="1" state="hidden" showRuler="0" topLeftCell="B1">
      <selection activeCell="B16" sqref="A1:IV65536"/>
      <pageMargins left="0.74803149606299213" right="0.74803149606299213" top="0.98425196850393704" bottom="0.98425196850393704" header="0.51181102362204722" footer="0.51181102362204722"/>
      <printOptions horizontalCentered="1"/>
      <pageSetup paperSize="9" orientation="portrait" r:id="rId2"/>
      <headerFooter alignWithMargins="0">
        <oddHeader>&amp;R&amp;"Arial,Bold"&amp;14ANNEXURE B</oddHeader>
      </headerFooter>
    </customSheetView>
  </customSheetViews>
  <mergeCells count="1">
    <mergeCell ref="A1:D1"/>
  </mergeCells>
  <phoneticPr fontId="0" type="noConversion"/>
  <printOptions horizontalCentered="1"/>
  <pageMargins left="0.74803149606299213" right="0.74803149606299213" top="0.98425196850393704" bottom="0.98425196850393704" header="0.51181102362204722" footer="0.51181102362204722"/>
  <pageSetup paperSize="9" orientation="portrait" r:id="rId3"/>
  <headerFooter alignWithMargins="0">
    <oddHeader>&amp;R&amp;"Arial,Bold"&amp;14ANNEXURE B</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64"/>
  <sheetViews>
    <sheetView topLeftCell="A13" zoomScaleSheetLayoutView="80" workbookViewId="0">
      <selection activeCell="B19" sqref="B19:D19"/>
    </sheetView>
  </sheetViews>
  <sheetFormatPr defaultRowHeight="12.75" x14ac:dyDescent="0.2"/>
  <cols>
    <col min="1" max="1" width="5.28515625" style="20" customWidth="1"/>
    <col min="2" max="2" width="84.28515625" style="20" customWidth="1"/>
    <col min="3" max="3" width="18.7109375" style="20" customWidth="1"/>
    <col min="4" max="4" width="2.140625" style="20" bestFit="1" customWidth="1"/>
  </cols>
  <sheetData>
    <row r="1" spans="1:4" s="25" customFormat="1" ht="15.75" x14ac:dyDescent="0.2">
      <c r="A1" s="23" t="s">
        <v>88</v>
      </c>
      <c r="B1" s="23" t="s">
        <v>89</v>
      </c>
      <c r="C1" s="23" t="s">
        <v>90</v>
      </c>
      <c r="D1" s="24"/>
    </row>
    <row r="2" spans="1:4" ht="15.75" x14ac:dyDescent="0.2">
      <c r="A2" s="1"/>
      <c r="B2" s="23" t="s">
        <v>163</v>
      </c>
      <c r="C2" s="1"/>
      <c r="D2" s="14"/>
    </row>
    <row r="3" spans="1:4" ht="15" x14ac:dyDescent="0.2">
      <c r="A3" s="12"/>
      <c r="B3" s="92" t="s">
        <v>544</v>
      </c>
      <c r="C3" s="12"/>
      <c r="D3" s="12"/>
    </row>
    <row r="4" spans="1:4" ht="195" x14ac:dyDescent="0.2">
      <c r="A4" s="13"/>
      <c r="B4" s="102" t="s">
        <v>676</v>
      </c>
      <c r="C4" s="13"/>
      <c r="D4" s="13"/>
    </row>
    <row r="5" spans="1:4" ht="15.75" x14ac:dyDescent="0.2">
      <c r="A5" s="13"/>
      <c r="B5" s="103" t="s">
        <v>545</v>
      </c>
      <c r="C5" s="13"/>
      <c r="D5" s="13"/>
    </row>
    <row r="6" spans="1:4" ht="111" customHeight="1" x14ac:dyDescent="0.2">
      <c r="A6" s="6"/>
      <c r="B6" s="104" t="s">
        <v>659</v>
      </c>
      <c r="C6" s="6"/>
      <c r="D6" s="6"/>
    </row>
    <row r="7" spans="1:4" ht="30" x14ac:dyDescent="0.2">
      <c r="A7" s="6"/>
      <c r="B7" s="33" t="s">
        <v>546</v>
      </c>
      <c r="C7" s="6"/>
      <c r="D7" s="6"/>
    </row>
    <row r="8" spans="1:4" ht="15" x14ac:dyDescent="0.2">
      <c r="A8" s="6"/>
      <c r="B8" s="33" t="s">
        <v>547</v>
      </c>
      <c r="C8" s="6"/>
      <c r="D8" s="6"/>
    </row>
    <row r="9" spans="1:4" ht="15" x14ac:dyDescent="0.2">
      <c r="A9" s="6"/>
      <c r="B9" s="33" t="s">
        <v>548</v>
      </c>
      <c r="C9" s="6"/>
      <c r="D9" s="6"/>
    </row>
    <row r="10" spans="1:4" ht="15" x14ac:dyDescent="0.2">
      <c r="A10" s="1"/>
      <c r="B10" s="1"/>
      <c r="C10" s="1"/>
      <c r="D10" s="14"/>
    </row>
    <row r="11" spans="1:4" s="25" customFormat="1" ht="15.75" x14ac:dyDescent="0.2">
      <c r="A11" s="23"/>
      <c r="B11" s="23" t="s">
        <v>549</v>
      </c>
      <c r="C11" s="23"/>
      <c r="D11" s="24"/>
    </row>
    <row r="12" spans="1:4" s="25" customFormat="1" ht="15.75" x14ac:dyDescent="0.2">
      <c r="A12" s="23"/>
      <c r="B12" s="23" t="s">
        <v>550</v>
      </c>
      <c r="C12" s="23"/>
      <c r="D12" s="24"/>
    </row>
    <row r="13" spans="1:4" ht="15" x14ac:dyDescent="0.2">
      <c r="A13" s="1"/>
      <c r="B13" s="16" t="s">
        <v>551</v>
      </c>
      <c r="C13" s="15"/>
      <c r="D13" s="15"/>
    </row>
    <row r="14" spans="1:4" ht="15" x14ac:dyDescent="0.2">
      <c r="A14" s="1"/>
      <c r="B14" s="16" t="s">
        <v>552</v>
      </c>
      <c r="C14" s="15"/>
      <c r="D14" s="15"/>
    </row>
    <row r="15" spans="1:4" ht="15" x14ac:dyDescent="0.2">
      <c r="A15" s="1"/>
      <c r="B15" s="16" t="s">
        <v>553</v>
      </c>
      <c r="C15" s="15"/>
      <c r="D15" s="15"/>
    </row>
    <row r="16" spans="1:4" ht="15" x14ac:dyDescent="0.2">
      <c r="A16" s="1"/>
      <c r="B16" s="16" t="s">
        <v>554</v>
      </c>
      <c r="C16" s="15"/>
      <c r="D16" s="15"/>
    </row>
    <row r="17" spans="1:4" ht="15" x14ac:dyDescent="0.2">
      <c r="A17" s="1"/>
      <c r="B17" s="16" t="s">
        <v>555</v>
      </c>
      <c r="C17" s="15"/>
      <c r="D17" s="15"/>
    </row>
    <row r="18" spans="1:4" ht="15" x14ac:dyDescent="0.2">
      <c r="A18" s="1"/>
      <c r="B18" s="16" t="s">
        <v>595</v>
      </c>
      <c r="C18" s="15"/>
      <c r="D18" s="15"/>
    </row>
    <row r="19" spans="1:4" ht="15.75" x14ac:dyDescent="0.25">
      <c r="A19" s="1"/>
      <c r="B19" s="26" t="s">
        <v>596</v>
      </c>
      <c r="C19" s="15"/>
      <c r="D19" s="15"/>
    </row>
    <row r="20" spans="1:4" ht="15" x14ac:dyDescent="0.2">
      <c r="A20" s="1"/>
      <c r="B20" s="16" t="s">
        <v>597</v>
      </c>
      <c r="C20" s="15"/>
      <c r="D20" s="15"/>
    </row>
    <row r="21" spans="1:4" ht="15" x14ac:dyDescent="0.2">
      <c r="A21" s="1"/>
      <c r="B21" s="16" t="s">
        <v>598</v>
      </c>
      <c r="C21" s="15"/>
      <c r="D21" s="15"/>
    </row>
    <row r="22" spans="1:4" ht="15" x14ac:dyDescent="0.2">
      <c r="A22" s="1"/>
      <c r="B22" s="16" t="s">
        <v>553</v>
      </c>
      <c r="C22" s="15"/>
      <c r="D22" s="15"/>
    </row>
    <row r="23" spans="1:4" ht="15" x14ac:dyDescent="0.2">
      <c r="A23" s="1"/>
      <c r="B23" s="16" t="s">
        <v>599</v>
      </c>
      <c r="C23" s="15"/>
      <c r="D23" s="15"/>
    </row>
    <row r="24" spans="1:4" ht="15" x14ac:dyDescent="0.2">
      <c r="A24" s="1"/>
      <c r="B24" s="16" t="s">
        <v>600</v>
      </c>
      <c r="C24" s="15"/>
      <c r="D24" s="15"/>
    </row>
    <row r="25" spans="1:4" ht="15" x14ac:dyDescent="0.2">
      <c r="A25" s="1"/>
      <c r="B25" s="16" t="s">
        <v>601</v>
      </c>
      <c r="C25" s="15"/>
      <c r="D25" s="15"/>
    </row>
    <row r="26" spans="1:4" ht="15" x14ac:dyDescent="0.2">
      <c r="A26" s="1"/>
      <c r="B26" s="16" t="s">
        <v>602</v>
      </c>
      <c r="C26" s="15"/>
      <c r="D26" s="15"/>
    </row>
    <row r="27" spans="1:4" ht="15" x14ac:dyDescent="0.2">
      <c r="A27" s="1"/>
      <c r="B27" s="16" t="s">
        <v>595</v>
      </c>
      <c r="C27" s="15"/>
      <c r="D27" s="15"/>
    </row>
    <row r="28" spans="1:4" ht="15.75" x14ac:dyDescent="0.25">
      <c r="A28" s="1"/>
      <c r="B28" s="26" t="s">
        <v>603</v>
      </c>
      <c r="C28" s="15"/>
      <c r="D28" s="15"/>
    </row>
    <row r="29" spans="1:4" ht="30" x14ac:dyDescent="0.2">
      <c r="A29" s="1"/>
      <c r="B29" s="16" t="s">
        <v>605</v>
      </c>
      <c r="C29" s="15"/>
      <c r="D29" s="15"/>
    </row>
    <row r="30" spans="1:4" ht="30" x14ac:dyDescent="0.2">
      <c r="A30" s="1"/>
      <c r="B30" s="16" t="s">
        <v>606</v>
      </c>
      <c r="C30" s="15"/>
      <c r="D30" s="15"/>
    </row>
    <row r="31" spans="1:4" ht="15" x14ac:dyDescent="0.2">
      <c r="A31" s="1"/>
      <c r="B31" s="16" t="s">
        <v>607</v>
      </c>
      <c r="C31" s="15"/>
      <c r="D31" s="15"/>
    </row>
    <row r="32" spans="1:4" ht="30" x14ac:dyDescent="0.2">
      <c r="A32" s="1"/>
      <c r="B32" s="16" t="s">
        <v>608</v>
      </c>
      <c r="C32" s="15"/>
      <c r="D32" s="15"/>
    </row>
    <row r="33" spans="1:4" ht="15" x14ac:dyDescent="0.2">
      <c r="A33" s="1"/>
      <c r="B33" s="16" t="s">
        <v>609</v>
      </c>
      <c r="C33" s="15"/>
      <c r="D33" s="15"/>
    </row>
    <row r="34" spans="1:4" ht="15" x14ac:dyDescent="0.2">
      <c r="A34" s="1"/>
      <c r="B34" s="16" t="s">
        <v>602</v>
      </c>
      <c r="C34" s="15"/>
      <c r="D34" s="15"/>
    </row>
    <row r="35" spans="1:4" ht="15" x14ac:dyDescent="0.2">
      <c r="A35" s="1"/>
      <c r="B35" s="16" t="s">
        <v>595</v>
      </c>
      <c r="C35" s="15"/>
      <c r="D35" s="15"/>
    </row>
    <row r="36" spans="1:4" ht="15.75" x14ac:dyDescent="0.25">
      <c r="A36" s="1"/>
      <c r="B36" s="26" t="s">
        <v>610</v>
      </c>
      <c r="C36" s="15"/>
      <c r="D36" s="15"/>
    </row>
    <row r="37" spans="1:4" ht="15" x14ac:dyDescent="0.2">
      <c r="A37" s="1"/>
      <c r="B37" s="16" t="s">
        <v>611</v>
      </c>
      <c r="C37" s="15"/>
      <c r="D37" s="15"/>
    </row>
    <row r="38" spans="1:4" ht="15" x14ac:dyDescent="0.2">
      <c r="A38" s="1"/>
      <c r="B38" s="16" t="s">
        <v>612</v>
      </c>
      <c r="C38" s="15"/>
      <c r="D38" s="15"/>
    </row>
    <row r="39" spans="1:4" ht="15" x14ac:dyDescent="0.2">
      <c r="A39" s="1"/>
      <c r="B39" s="16" t="s">
        <v>613</v>
      </c>
      <c r="C39" s="15"/>
      <c r="D39" s="15"/>
    </row>
    <row r="40" spans="1:4" ht="15" x14ac:dyDescent="0.2">
      <c r="A40" s="1"/>
      <c r="B40" s="16" t="s">
        <v>614</v>
      </c>
      <c r="C40" s="15"/>
      <c r="D40" s="15"/>
    </row>
    <row r="41" spans="1:4" ht="15" x14ac:dyDescent="0.2">
      <c r="A41" s="1"/>
      <c r="B41" s="16" t="s">
        <v>615</v>
      </c>
      <c r="C41" s="15"/>
      <c r="D41" s="15"/>
    </row>
    <row r="42" spans="1:4" ht="15" x14ac:dyDescent="0.2">
      <c r="A42" s="1"/>
      <c r="B42" s="16" t="s">
        <v>616</v>
      </c>
      <c r="C42" s="15"/>
      <c r="D42" s="15"/>
    </row>
    <row r="43" spans="1:4" ht="15" x14ac:dyDescent="0.2">
      <c r="A43" s="1"/>
      <c r="B43" s="16" t="s">
        <v>617</v>
      </c>
      <c r="C43" s="15"/>
      <c r="D43" s="15"/>
    </row>
    <row r="44" spans="1:4" ht="15" x14ac:dyDescent="0.2">
      <c r="A44" s="1"/>
      <c r="B44" s="16" t="s">
        <v>602</v>
      </c>
      <c r="C44" s="15"/>
      <c r="D44" s="15"/>
    </row>
    <row r="45" spans="1:4" ht="15" x14ac:dyDescent="0.2">
      <c r="A45" s="1"/>
      <c r="B45" s="16" t="s">
        <v>595</v>
      </c>
      <c r="C45" s="15"/>
      <c r="D45" s="15"/>
    </row>
    <row r="46" spans="1:4" ht="15.75" x14ac:dyDescent="0.25">
      <c r="A46" s="1"/>
      <c r="B46" s="26" t="s">
        <v>618</v>
      </c>
      <c r="C46" s="15"/>
      <c r="D46" s="15"/>
    </row>
    <row r="47" spans="1:4" ht="32.25" customHeight="1" x14ac:dyDescent="0.2">
      <c r="A47" s="1"/>
      <c r="B47" s="16" t="s">
        <v>619</v>
      </c>
      <c r="C47" s="15"/>
      <c r="D47" s="15"/>
    </row>
    <row r="48" spans="1:4" ht="15" x14ac:dyDescent="0.2">
      <c r="A48" s="1"/>
      <c r="B48" s="16" t="s">
        <v>620</v>
      </c>
      <c r="C48" s="15"/>
      <c r="D48" s="15"/>
    </row>
    <row r="49" spans="1:4" ht="30" x14ac:dyDescent="0.2">
      <c r="A49" s="1"/>
      <c r="B49" s="16" t="s">
        <v>621</v>
      </c>
      <c r="C49" s="15"/>
      <c r="D49" s="15"/>
    </row>
    <row r="50" spans="1:4" ht="30" x14ac:dyDescent="0.2">
      <c r="A50" s="1"/>
      <c r="B50" s="16" t="s">
        <v>622</v>
      </c>
      <c r="C50" s="15"/>
      <c r="D50" s="15"/>
    </row>
    <row r="51" spans="1:4" ht="15" x14ac:dyDescent="0.2">
      <c r="A51" s="1"/>
      <c r="B51" s="16" t="s">
        <v>623</v>
      </c>
      <c r="C51" s="15"/>
      <c r="D51" s="15"/>
    </row>
    <row r="52" spans="1:4" ht="15" x14ac:dyDescent="0.2">
      <c r="A52" s="1"/>
      <c r="B52" s="16" t="s">
        <v>595</v>
      </c>
      <c r="C52" s="15"/>
      <c r="D52" s="15"/>
    </row>
    <row r="53" spans="1:4" ht="15.75" x14ac:dyDescent="0.25">
      <c r="A53" s="1"/>
      <c r="B53" s="26" t="s">
        <v>624</v>
      </c>
      <c r="C53" s="15"/>
      <c r="D53" s="15"/>
    </row>
    <row r="54" spans="1:4" ht="105" x14ac:dyDescent="0.2">
      <c r="A54" s="1"/>
      <c r="B54" s="16" t="s">
        <v>625</v>
      </c>
      <c r="C54" s="15"/>
      <c r="D54" s="15"/>
    </row>
    <row r="55" spans="1:4" ht="15" x14ac:dyDescent="0.2">
      <c r="A55" s="1"/>
      <c r="B55" s="16" t="s">
        <v>626</v>
      </c>
      <c r="C55" s="15"/>
      <c r="D55" s="15"/>
    </row>
    <row r="56" spans="1:4" ht="15" x14ac:dyDescent="0.2">
      <c r="A56" s="1"/>
      <c r="B56" s="16" t="s">
        <v>595</v>
      </c>
      <c r="C56" s="15"/>
      <c r="D56" s="15"/>
    </row>
    <row r="57" spans="1:4" ht="15.75" x14ac:dyDescent="0.25">
      <c r="A57" s="1"/>
      <c r="B57" s="26" t="s">
        <v>627</v>
      </c>
      <c r="C57" s="15"/>
      <c r="D57" s="15"/>
    </row>
    <row r="58" spans="1:4" ht="90" x14ac:dyDescent="0.2">
      <c r="A58" s="1"/>
      <c r="B58" s="16" t="s">
        <v>628</v>
      </c>
      <c r="C58" s="15"/>
      <c r="D58" s="15"/>
    </row>
    <row r="59" spans="1:4" ht="15" x14ac:dyDescent="0.2">
      <c r="A59" s="1"/>
      <c r="B59" s="16" t="s">
        <v>629</v>
      </c>
      <c r="C59" s="15"/>
      <c r="D59" s="15"/>
    </row>
    <row r="60" spans="1:4" ht="15.75" x14ac:dyDescent="0.25">
      <c r="A60" s="1"/>
      <c r="B60" s="26" t="s">
        <v>630</v>
      </c>
      <c r="C60" s="15"/>
      <c r="D60" s="15"/>
    </row>
    <row r="61" spans="1:4" ht="15" x14ac:dyDescent="0.2">
      <c r="A61" s="1"/>
      <c r="B61" s="16" t="s">
        <v>631</v>
      </c>
      <c r="C61" s="15"/>
      <c r="D61" s="15"/>
    </row>
    <row r="62" spans="1:4" ht="30" x14ac:dyDescent="0.2">
      <c r="A62" s="1"/>
      <c r="B62" s="16" t="s">
        <v>632</v>
      </c>
      <c r="C62" s="15"/>
      <c r="D62" s="15"/>
    </row>
    <row r="63" spans="1:4" ht="30" x14ac:dyDescent="0.2">
      <c r="A63" s="1"/>
      <c r="B63" s="16" t="s">
        <v>633</v>
      </c>
      <c r="C63" s="15"/>
      <c r="D63" s="15"/>
    </row>
    <row r="64" spans="1:4" ht="30" x14ac:dyDescent="0.2">
      <c r="A64" s="1"/>
      <c r="B64" s="16" t="s">
        <v>634</v>
      </c>
      <c r="C64" s="15"/>
      <c r="D64" s="15"/>
    </row>
    <row r="65" spans="1:4" ht="15.75" x14ac:dyDescent="0.25">
      <c r="A65" s="1"/>
      <c r="B65" s="26" t="s">
        <v>635</v>
      </c>
      <c r="C65" s="15"/>
      <c r="D65" s="15"/>
    </row>
    <row r="66" spans="1:4" ht="30" x14ac:dyDescent="0.2">
      <c r="A66" s="1"/>
      <c r="B66" s="16" t="s">
        <v>636</v>
      </c>
      <c r="C66" s="15"/>
      <c r="D66" s="15"/>
    </row>
    <row r="67" spans="1:4" ht="30" x14ac:dyDescent="0.2">
      <c r="A67" s="1"/>
      <c r="B67" s="16" t="s">
        <v>637</v>
      </c>
      <c r="C67" s="15"/>
      <c r="D67" s="15"/>
    </row>
    <row r="68" spans="1:4" ht="15" x14ac:dyDescent="0.2">
      <c r="A68" s="1"/>
      <c r="B68" s="16" t="s">
        <v>638</v>
      </c>
      <c r="C68" s="15"/>
      <c r="D68" s="15"/>
    </row>
    <row r="69" spans="1:4" ht="15" x14ac:dyDescent="0.2">
      <c r="A69" s="1"/>
      <c r="B69" s="16"/>
      <c r="C69" s="15"/>
      <c r="D69" s="15"/>
    </row>
    <row r="70" spans="1:4" ht="15" x14ac:dyDescent="0.2">
      <c r="A70" s="1"/>
      <c r="B70" s="16"/>
      <c r="C70" s="15"/>
      <c r="D70" s="15"/>
    </row>
    <row r="71" spans="1:4" ht="15" x14ac:dyDescent="0.2">
      <c r="A71" s="1"/>
      <c r="B71" s="16"/>
      <c r="C71" s="15"/>
      <c r="D71" s="15"/>
    </row>
    <row r="72" spans="1:4" ht="15" hidden="1" x14ac:dyDescent="0.2">
      <c r="A72" s="1"/>
      <c r="B72" s="105"/>
      <c r="C72" s="15"/>
      <c r="D72" s="15"/>
    </row>
    <row r="73" spans="1:4" ht="15.75" hidden="1" x14ac:dyDescent="0.25">
      <c r="A73" s="1"/>
      <c r="B73" s="26" t="s">
        <v>164</v>
      </c>
      <c r="C73" s="15"/>
      <c r="D73" s="15"/>
    </row>
    <row r="74" spans="1:4" ht="15" hidden="1" x14ac:dyDescent="0.2">
      <c r="A74" s="1">
        <v>1</v>
      </c>
      <c r="B74" s="21" t="s">
        <v>143</v>
      </c>
      <c r="C74" s="15"/>
      <c r="D74" s="15"/>
    </row>
    <row r="75" spans="1:4" ht="30" hidden="1" x14ac:dyDescent="0.2">
      <c r="A75" s="1">
        <v>2</v>
      </c>
      <c r="B75" s="21" t="s">
        <v>639</v>
      </c>
      <c r="C75" s="15"/>
      <c r="D75" s="15"/>
    </row>
    <row r="76" spans="1:4" ht="15" hidden="1" x14ac:dyDescent="0.2">
      <c r="A76" s="1">
        <v>3</v>
      </c>
      <c r="B76" s="21" t="s">
        <v>144</v>
      </c>
      <c r="C76" s="15"/>
      <c r="D76" s="15"/>
    </row>
    <row r="77" spans="1:4" ht="15" hidden="1" x14ac:dyDescent="0.2">
      <c r="A77" s="1">
        <v>4</v>
      </c>
      <c r="B77" s="1" t="s">
        <v>146</v>
      </c>
      <c r="C77" s="1"/>
      <c r="D77" s="1"/>
    </row>
    <row r="78" spans="1:4" ht="15" hidden="1" x14ac:dyDescent="0.2">
      <c r="A78" s="1">
        <v>5</v>
      </c>
      <c r="B78" s="22" t="s">
        <v>147</v>
      </c>
      <c r="C78" s="1"/>
      <c r="D78" s="1"/>
    </row>
    <row r="79" spans="1:4" ht="15" hidden="1" x14ac:dyDescent="0.2">
      <c r="A79" s="1">
        <v>6</v>
      </c>
      <c r="B79" s="22" t="s">
        <v>148</v>
      </c>
      <c r="C79" s="18"/>
      <c r="D79" s="1"/>
    </row>
    <row r="80" spans="1:4" ht="15" hidden="1" x14ac:dyDescent="0.2">
      <c r="A80" s="1">
        <v>7</v>
      </c>
      <c r="B80" s="1" t="s">
        <v>149</v>
      </c>
      <c r="C80" s="1"/>
      <c r="D80" s="1"/>
    </row>
    <row r="81" spans="1:4" ht="15" hidden="1" x14ac:dyDescent="0.2">
      <c r="A81" s="1"/>
      <c r="B81" s="1"/>
      <c r="C81" s="1"/>
      <c r="D81" s="1"/>
    </row>
    <row r="82" spans="1:4" ht="15.75" hidden="1" x14ac:dyDescent="0.2">
      <c r="A82" s="1"/>
      <c r="B82" s="27" t="s">
        <v>165</v>
      </c>
      <c r="C82" s="1"/>
      <c r="D82" s="1"/>
    </row>
    <row r="83" spans="1:4" ht="15" hidden="1" x14ac:dyDescent="0.2">
      <c r="A83" s="1">
        <v>1</v>
      </c>
      <c r="B83" s="22" t="s">
        <v>640</v>
      </c>
      <c r="C83" s="1"/>
      <c r="D83" s="1"/>
    </row>
    <row r="84" spans="1:4" ht="15" hidden="1" x14ac:dyDescent="0.2">
      <c r="A84" s="1">
        <v>2</v>
      </c>
      <c r="B84" s="22" t="s">
        <v>150</v>
      </c>
      <c r="C84" s="1"/>
      <c r="D84" s="1"/>
    </row>
    <row r="85" spans="1:4" ht="15" hidden="1" x14ac:dyDescent="0.2">
      <c r="A85" s="1">
        <v>3</v>
      </c>
      <c r="B85" s="22" t="s">
        <v>641</v>
      </c>
      <c r="C85" s="1"/>
      <c r="D85" s="1"/>
    </row>
    <row r="86" spans="1:4" ht="15" hidden="1" x14ac:dyDescent="0.2">
      <c r="A86" s="1">
        <v>4</v>
      </c>
      <c r="B86" s="22" t="s">
        <v>167</v>
      </c>
      <c r="C86" s="1"/>
      <c r="D86" s="1"/>
    </row>
    <row r="87" spans="1:4" ht="15" hidden="1" x14ac:dyDescent="0.2">
      <c r="A87" s="1">
        <v>5</v>
      </c>
      <c r="B87" s="22" t="s">
        <v>642</v>
      </c>
      <c r="C87" s="1"/>
      <c r="D87" s="1"/>
    </row>
    <row r="88" spans="1:4" ht="45" hidden="1" x14ac:dyDescent="0.2">
      <c r="A88" s="1"/>
      <c r="B88" s="107" t="s">
        <v>643</v>
      </c>
      <c r="C88" s="1"/>
      <c r="D88" s="1"/>
    </row>
    <row r="89" spans="1:4" ht="15" hidden="1" x14ac:dyDescent="0.2">
      <c r="A89" s="1">
        <v>6</v>
      </c>
      <c r="B89" s="22" t="s">
        <v>644</v>
      </c>
      <c r="C89" s="1"/>
      <c r="D89" s="1"/>
    </row>
    <row r="90" spans="1:4" ht="15" hidden="1" x14ac:dyDescent="0.2">
      <c r="A90" s="1">
        <v>7</v>
      </c>
      <c r="B90" s="22" t="s">
        <v>645</v>
      </c>
      <c r="C90" s="1"/>
      <c r="D90" s="1"/>
    </row>
    <row r="91" spans="1:4" ht="15" hidden="1" x14ac:dyDescent="0.2">
      <c r="A91" s="1">
        <v>8</v>
      </c>
      <c r="B91" s="1" t="s">
        <v>153</v>
      </c>
      <c r="C91" s="1"/>
      <c r="D91" s="1"/>
    </row>
    <row r="92" spans="1:4" ht="15" hidden="1" x14ac:dyDescent="0.2">
      <c r="A92" s="1">
        <v>9</v>
      </c>
      <c r="B92" s="1" t="s">
        <v>152</v>
      </c>
      <c r="C92" s="1"/>
      <c r="D92" s="1"/>
    </row>
    <row r="93" spans="1:4" ht="15" hidden="1" x14ac:dyDescent="0.2">
      <c r="A93" s="1">
        <v>10</v>
      </c>
      <c r="B93" s="1" t="s">
        <v>646</v>
      </c>
      <c r="C93" s="1"/>
      <c r="D93" s="1"/>
    </row>
    <row r="94" spans="1:4" ht="15" hidden="1" x14ac:dyDescent="0.2">
      <c r="A94" s="1">
        <v>11</v>
      </c>
      <c r="B94" s="1" t="s">
        <v>647</v>
      </c>
      <c r="C94" s="1"/>
      <c r="D94" s="1"/>
    </row>
    <row r="95" spans="1:4" ht="15" hidden="1" x14ac:dyDescent="0.2">
      <c r="A95" s="1">
        <v>12</v>
      </c>
      <c r="B95" s="22" t="s">
        <v>154</v>
      </c>
      <c r="C95" s="1"/>
      <c r="D95" s="1"/>
    </row>
    <row r="96" spans="1:4" ht="15" hidden="1" x14ac:dyDescent="0.2">
      <c r="A96" s="1">
        <v>13</v>
      </c>
      <c r="B96" s="22" t="s">
        <v>648</v>
      </c>
      <c r="C96" s="1"/>
      <c r="D96" s="1"/>
    </row>
    <row r="97" spans="1:4" ht="15" hidden="1" x14ac:dyDescent="0.2">
      <c r="A97" s="1">
        <v>14</v>
      </c>
      <c r="B97" s="1" t="s">
        <v>155</v>
      </c>
      <c r="C97" s="1"/>
      <c r="D97" s="1"/>
    </row>
    <row r="98" spans="1:4" ht="15" hidden="1" x14ac:dyDescent="0.2">
      <c r="A98" s="1">
        <v>15</v>
      </c>
      <c r="B98" s="1" t="s">
        <v>649</v>
      </c>
      <c r="C98" s="1"/>
      <c r="D98" s="1"/>
    </row>
    <row r="99" spans="1:4" ht="15" hidden="1" x14ac:dyDescent="0.2">
      <c r="A99" s="1">
        <v>16</v>
      </c>
      <c r="B99" s="1" t="s">
        <v>650</v>
      </c>
      <c r="C99" s="1"/>
      <c r="D99" s="1"/>
    </row>
    <row r="100" spans="1:4" ht="15" hidden="1" x14ac:dyDescent="0.2">
      <c r="A100" s="1">
        <v>17</v>
      </c>
      <c r="B100" s="1" t="s">
        <v>157</v>
      </c>
      <c r="C100" s="1"/>
      <c r="D100" s="1"/>
    </row>
    <row r="101" spans="1:4" ht="15" hidden="1" x14ac:dyDescent="0.2">
      <c r="A101" s="1">
        <v>18</v>
      </c>
      <c r="B101" s="1" t="s">
        <v>158</v>
      </c>
      <c r="C101" s="1"/>
      <c r="D101" s="1"/>
    </row>
    <row r="102" spans="1:4" ht="15" hidden="1" x14ac:dyDescent="0.2">
      <c r="A102" s="1">
        <v>19</v>
      </c>
      <c r="B102" s="1" t="s">
        <v>651</v>
      </c>
      <c r="C102" s="1"/>
      <c r="D102" s="1"/>
    </row>
    <row r="103" spans="1:4" ht="45" hidden="1" x14ac:dyDescent="0.2">
      <c r="A103" s="1"/>
      <c r="B103" s="107" t="s">
        <v>652</v>
      </c>
      <c r="C103" s="1"/>
      <c r="D103" s="1"/>
    </row>
    <row r="104" spans="1:4" ht="15" hidden="1" x14ac:dyDescent="0.2">
      <c r="A104" s="1">
        <v>20</v>
      </c>
      <c r="B104" s="1" t="s">
        <v>653</v>
      </c>
      <c r="C104" s="1"/>
      <c r="D104" s="1"/>
    </row>
    <row r="105" spans="1:4" ht="15" hidden="1" x14ac:dyDescent="0.2">
      <c r="A105" s="1">
        <v>21</v>
      </c>
      <c r="B105" s="1" t="s">
        <v>160</v>
      </c>
      <c r="C105" s="1"/>
      <c r="D105" s="1"/>
    </row>
    <row r="106" spans="1:4" ht="15" hidden="1" x14ac:dyDescent="0.2">
      <c r="A106" s="1">
        <v>22</v>
      </c>
      <c r="B106" s="1" t="s">
        <v>161</v>
      </c>
      <c r="C106" s="1"/>
      <c r="D106" s="1"/>
    </row>
    <row r="107" spans="1:4" ht="15" hidden="1" x14ac:dyDescent="0.2">
      <c r="A107" s="1">
        <v>23</v>
      </c>
      <c r="B107" s="1" t="s">
        <v>654</v>
      </c>
      <c r="C107" s="1"/>
      <c r="D107" s="1"/>
    </row>
    <row r="108" spans="1:4" ht="15" hidden="1" x14ac:dyDescent="0.2">
      <c r="A108" s="1">
        <v>24</v>
      </c>
      <c r="B108" s="1" t="s">
        <v>162</v>
      </c>
      <c r="C108" s="1"/>
      <c r="D108" s="1"/>
    </row>
    <row r="109" spans="1:4" ht="15" hidden="1" x14ac:dyDescent="0.2">
      <c r="A109" s="1">
        <v>25</v>
      </c>
      <c r="B109" s="22" t="s">
        <v>655</v>
      </c>
      <c r="C109" s="1"/>
      <c r="D109" s="1"/>
    </row>
    <row r="110" spans="1:4" ht="15" hidden="1" x14ac:dyDescent="0.2">
      <c r="A110" s="1">
        <v>26</v>
      </c>
      <c r="B110" s="1" t="s">
        <v>656</v>
      </c>
      <c r="C110" s="1"/>
      <c r="D110" s="1"/>
    </row>
    <row r="111" spans="1:4" ht="15" hidden="1" x14ac:dyDescent="0.2">
      <c r="A111" s="1">
        <v>27</v>
      </c>
      <c r="B111" s="1" t="s">
        <v>657</v>
      </c>
      <c r="C111" s="1"/>
      <c r="D111" s="1"/>
    </row>
    <row r="112" spans="1:4" ht="15" hidden="1" x14ac:dyDescent="0.2">
      <c r="A112" s="1">
        <v>28</v>
      </c>
      <c r="B112" s="22" t="s">
        <v>658</v>
      </c>
      <c r="C112" s="1"/>
      <c r="D112" s="1"/>
    </row>
    <row r="113" spans="1:4" ht="15" hidden="1" x14ac:dyDescent="0.2">
      <c r="A113" s="1"/>
      <c r="B113" s="17"/>
      <c r="C113" s="1"/>
      <c r="D113" s="1"/>
    </row>
    <row r="114" spans="1:4" ht="15" hidden="1" x14ac:dyDescent="0.2">
      <c r="A114" s="1"/>
      <c r="B114" s="17"/>
      <c r="C114" s="1"/>
      <c r="D114" s="1"/>
    </row>
    <row r="115" spans="1:4" ht="15" hidden="1" x14ac:dyDescent="0.2">
      <c r="A115" s="1"/>
      <c r="B115" s="17"/>
      <c r="C115" s="1"/>
      <c r="D115" s="1"/>
    </row>
    <row r="116" spans="1:4" ht="15" hidden="1" x14ac:dyDescent="0.2">
      <c r="A116" s="1"/>
      <c r="B116" s="1"/>
      <c r="C116" s="1"/>
      <c r="D116" s="14"/>
    </row>
    <row r="117" spans="1:4" ht="15" hidden="1" x14ac:dyDescent="0.2">
      <c r="A117" s="1"/>
      <c r="B117" s="1"/>
      <c r="C117" s="1"/>
      <c r="D117" s="1"/>
    </row>
    <row r="118" spans="1:4" ht="15" hidden="1" x14ac:dyDescent="0.2">
      <c r="A118" s="1"/>
      <c r="B118" s="1"/>
      <c r="C118" s="1"/>
      <c r="D118" s="1"/>
    </row>
    <row r="119" spans="1:4" ht="15" x14ac:dyDescent="0.2">
      <c r="A119" s="1"/>
      <c r="B119" s="1"/>
      <c r="C119" s="1"/>
      <c r="D119" s="1"/>
    </row>
    <row r="120" spans="1:4" ht="15" x14ac:dyDescent="0.2">
      <c r="A120" s="1"/>
      <c r="B120" s="1"/>
      <c r="C120" s="1"/>
      <c r="D120" s="1"/>
    </row>
    <row r="121" spans="1:4" ht="15" x14ac:dyDescent="0.2">
      <c r="A121" s="1"/>
      <c r="B121" s="1"/>
      <c r="C121" s="1"/>
      <c r="D121" s="1"/>
    </row>
    <row r="122" spans="1:4" ht="15" x14ac:dyDescent="0.2">
      <c r="A122" s="1"/>
      <c r="B122" s="1"/>
      <c r="C122" s="1"/>
      <c r="D122" s="1"/>
    </row>
    <row r="123" spans="1:4" ht="15" x14ac:dyDescent="0.2">
      <c r="A123" s="1"/>
      <c r="B123" s="1"/>
      <c r="C123" s="1"/>
      <c r="D123" s="1"/>
    </row>
    <row r="124" spans="1:4" ht="15" x14ac:dyDescent="0.2">
      <c r="A124" s="1"/>
      <c r="B124" s="17"/>
      <c r="C124" s="1"/>
      <c r="D124" s="1"/>
    </row>
    <row r="125" spans="1:4" ht="15" x14ac:dyDescent="0.2">
      <c r="A125" s="1"/>
      <c r="B125" s="17"/>
      <c r="C125" s="1"/>
      <c r="D125" s="1"/>
    </row>
    <row r="126" spans="1:4" ht="15" x14ac:dyDescent="0.2">
      <c r="A126" s="1"/>
      <c r="B126" s="17"/>
      <c r="C126" s="1"/>
      <c r="D126" s="1"/>
    </row>
    <row r="127" spans="1:4" ht="15" x14ac:dyDescent="0.2">
      <c r="A127" s="1"/>
      <c r="B127" s="17"/>
      <c r="C127" s="1"/>
      <c r="D127" s="1"/>
    </row>
    <row r="128" spans="1:4" ht="15" x14ac:dyDescent="0.2">
      <c r="A128" s="1"/>
      <c r="B128" s="17"/>
      <c r="C128" s="1"/>
      <c r="D128" s="1"/>
    </row>
    <row r="129" spans="1:4" ht="15" x14ac:dyDescent="0.2">
      <c r="A129" s="1"/>
      <c r="B129" s="1"/>
      <c r="C129" s="1"/>
      <c r="D129" s="1"/>
    </row>
    <row r="130" spans="1:4" ht="15" x14ac:dyDescent="0.2">
      <c r="A130" s="1"/>
      <c r="B130" s="1"/>
      <c r="C130" s="1"/>
      <c r="D130" s="1"/>
    </row>
    <row r="131" spans="1:4" ht="15" x14ac:dyDescent="0.2">
      <c r="A131" s="1"/>
      <c r="B131" s="1"/>
      <c r="C131" s="1"/>
      <c r="D131" s="1"/>
    </row>
    <row r="132" spans="1:4" ht="15" x14ac:dyDescent="0.2">
      <c r="A132" s="1"/>
      <c r="B132" s="1"/>
      <c r="C132" s="1"/>
      <c r="D132" s="1"/>
    </row>
    <row r="133" spans="1:4" ht="15" x14ac:dyDescent="0.2">
      <c r="A133" s="1"/>
      <c r="B133" s="17"/>
      <c r="C133" s="1"/>
      <c r="D133" s="1"/>
    </row>
    <row r="134" spans="1:4" ht="15" x14ac:dyDescent="0.2">
      <c r="A134" s="1"/>
      <c r="B134" s="17"/>
      <c r="C134" s="1"/>
      <c r="D134" s="1"/>
    </row>
    <row r="135" spans="1:4" ht="15" x14ac:dyDescent="0.2">
      <c r="A135" s="1"/>
      <c r="B135" s="17"/>
      <c r="C135" s="1"/>
      <c r="D135" s="1"/>
    </row>
    <row r="136" spans="1:4" ht="15" x14ac:dyDescent="0.2">
      <c r="A136" s="1"/>
      <c r="B136" s="17"/>
      <c r="C136" s="1"/>
      <c r="D136" s="1"/>
    </row>
    <row r="137" spans="1:4" ht="15" x14ac:dyDescent="0.2">
      <c r="A137" s="1"/>
      <c r="B137" s="17"/>
      <c r="C137" s="1"/>
      <c r="D137" s="1"/>
    </row>
    <row r="138" spans="1:4" ht="15" x14ac:dyDescent="0.2">
      <c r="A138" s="1"/>
      <c r="B138" s="1"/>
      <c r="C138" s="1"/>
      <c r="D138" s="1"/>
    </row>
    <row r="139" spans="1:4" ht="15" x14ac:dyDescent="0.2">
      <c r="A139" s="1"/>
      <c r="B139" s="1"/>
      <c r="C139" s="1"/>
      <c r="D139" s="1"/>
    </row>
    <row r="140" spans="1:4" ht="15" x14ac:dyDescent="0.2">
      <c r="A140" s="1"/>
      <c r="B140" s="1"/>
      <c r="C140" s="1"/>
      <c r="D140" s="1"/>
    </row>
    <row r="141" spans="1:4" ht="15" x14ac:dyDescent="0.2">
      <c r="A141" s="1"/>
      <c r="B141" s="1"/>
      <c r="C141" s="1"/>
      <c r="D141" s="1"/>
    </row>
    <row r="142" spans="1:4" ht="15" x14ac:dyDescent="0.2">
      <c r="A142" s="1"/>
      <c r="B142" s="1"/>
      <c r="C142" s="1"/>
      <c r="D142" s="1"/>
    </row>
    <row r="143" spans="1:4" ht="15" x14ac:dyDescent="0.2">
      <c r="A143" s="1"/>
      <c r="B143" s="1"/>
      <c r="C143" s="1"/>
      <c r="D143" s="1"/>
    </row>
    <row r="144" spans="1:4" ht="15" x14ac:dyDescent="0.2">
      <c r="A144" s="1"/>
      <c r="B144" s="1"/>
      <c r="C144" s="1"/>
      <c r="D144" s="1"/>
    </row>
    <row r="145" spans="1:4" ht="15" x14ac:dyDescent="0.2">
      <c r="A145" s="1"/>
      <c r="B145" s="1"/>
      <c r="C145" s="1"/>
      <c r="D145" s="1"/>
    </row>
    <row r="146" spans="1:4" ht="15" x14ac:dyDescent="0.2">
      <c r="A146" s="1"/>
      <c r="B146" s="1"/>
      <c r="C146" s="1"/>
      <c r="D146" s="1"/>
    </row>
    <row r="147" spans="1:4" ht="15" x14ac:dyDescent="0.2">
      <c r="A147" s="1"/>
      <c r="B147" s="1"/>
      <c r="C147" s="1"/>
      <c r="D147" s="1"/>
    </row>
    <row r="148" spans="1:4" ht="15" x14ac:dyDescent="0.2">
      <c r="A148" s="1"/>
      <c r="B148" s="1"/>
      <c r="C148" s="1"/>
      <c r="D148" s="1"/>
    </row>
    <row r="149" spans="1:4" ht="15" x14ac:dyDescent="0.2">
      <c r="A149" s="1"/>
      <c r="B149" s="17"/>
      <c r="C149" s="1"/>
      <c r="D149" s="1"/>
    </row>
    <row r="150" spans="1:4" ht="15" x14ac:dyDescent="0.2">
      <c r="A150" s="1"/>
      <c r="B150" s="17"/>
      <c r="C150" s="1"/>
      <c r="D150" s="1"/>
    </row>
    <row r="151" spans="1:4" ht="15" x14ac:dyDescent="0.2">
      <c r="A151" s="1"/>
      <c r="B151" s="17"/>
      <c r="C151" s="1"/>
      <c r="D151" s="1"/>
    </row>
    <row r="152" spans="1:4" ht="15" x14ac:dyDescent="0.2">
      <c r="A152" s="1"/>
      <c r="B152" s="1"/>
      <c r="C152" s="1"/>
      <c r="D152" s="1"/>
    </row>
    <row r="153" spans="1:4" ht="15" x14ac:dyDescent="0.2">
      <c r="A153" s="1"/>
      <c r="B153" s="1"/>
      <c r="C153" s="1"/>
      <c r="D153" s="1"/>
    </row>
    <row r="154" spans="1:4" ht="15" x14ac:dyDescent="0.2">
      <c r="A154" s="1"/>
      <c r="B154" s="1"/>
      <c r="C154" s="1"/>
      <c r="D154" s="1"/>
    </row>
    <row r="155" spans="1:4" ht="15" x14ac:dyDescent="0.2">
      <c r="A155" s="1"/>
      <c r="B155" s="1"/>
      <c r="C155" s="1"/>
      <c r="D155" s="1"/>
    </row>
    <row r="156" spans="1:4" ht="15" x14ac:dyDescent="0.2">
      <c r="A156" s="1"/>
      <c r="B156" s="1"/>
      <c r="C156" s="1"/>
      <c r="D156" s="1"/>
    </row>
    <row r="157" spans="1:4" ht="15" x14ac:dyDescent="0.2">
      <c r="A157" s="1"/>
      <c r="B157" s="1"/>
      <c r="C157" s="1"/>
      <c r="D157" s="1"/>
    </row>
    <row r="158" spans="1:4" ht="15" x14ac:dyDescent="0.2">
      <c r="A158" s="1"/>
      <c r="B158" s="1"/>
      <c r="C158" s="1"/>
      <c r="D158" s="1"/>
    </row>
    <row r="159" spans="1:4" ht="15" x14ac:dyDescent="0.2">
      <c r="A159" s="1"/>
      <c r="B159" s="1"/>
      <c r="C159" s="1"/>
      <c r="D159" s="1"/>
    </row>
    <row r="160" spans="1:4" ht="15" x14ac:dyDescent="0.2">
      <c r="A160" s="1"/>
      <c r="B160" s="1"/>
      <c r="C160" s="1"/>
      <c r="D160" s="1"/>
    </row>
    <row r="161" spans="1:4" ht="15" x14ac:dyDescent="0.2">
      <c r="A161" s="1"/>
      <c r="B161" s="1"/>
      <c r="C161" s="1"/>
      <c r="D161" s="1"/>
    </row>
    <row r="162" spans="1:4" ht="15" x14ac:dyDescent="0.2">
      <c r="A162" s="1"/>
      <c r="B162" s="1"/>
      <c r="C162" s="1"/>
      <c r="D162" s="1"/>
    </row>
    <row r="163" spans="1:4" ht="15" x14ac:dyDescent="0.2">
      <c r="A163" s="1"/>
      <c r="B163" s="1"/>
      <c r="C163" s="19"/>
      <c r="D163" s="1"/>
    </row>
    <row r="164" spans="1:4" ht="15" x14ac:dyDescent="0.2">
      <c r="A164" s="1"/>
      <c r="B164" s="1"/>
      <c r="C164" s="1"/>
      <c r="D164" s="1"/>
    </row>
  </sheetData>
  <customSheetViews>
    <customSheetView guid="{3B586EC4-E37C-475B-B58C-3FF9E9D33B1F}" showPageBreaks="1" fitToPage="1" printArea="1" hiddenRows="1" state="hidden" showRuler="0" topLeftCell="A13">
      <selection activeCell="B19" sqref="B19:D19"/>
      <rowBreaks count="3" manualBreakCount="3">
        <brk id="37" max="3" man="1"/>
        <brk id="80" max="3" man="1"/>
        <brk id="122" max="16383" man="1"/>
      </rowBreaks>
      <pageMargins left="0.74803149606299213" right="0.74803149606299213" top="0.98425196850393704" bottom="0.98425196850393704" header="0.51181102362204722" footer="0.51181102362204722"/>
      <pageSetup paperSize="9" scale="78" fitToHeight="0" orientation="portrait" r:id="rId1"/>
      <headerFooter alignWithMargins="0"/>
    </customSheetView>
    <customSheetView guid="{33CE5FA5-B2E9-495F-B9CD-30B929742ABB}" showPageBreaks="1" fitToPage="1" printArea="1" hiddenRows="1" state="hidden" showRuler="0" topLeftCell="A13">
      <selection activeCell="B19" sqref="B19:D19"/>
      <rowBreaks count="3" manualBreakCount="3">
        <brk id="37" max="3" man="1"/>
        <brk id="80" max="3" man="1"/>
        <brk id="122" max="16383" man="1"/>
      </rowBreaks>
      <pageMargins left="0.74803149606299213" right="0.74803149606299213" top="0.98425196850393704" bottom="0.98425196850393704" header="0.51181102362204722" footer="0.51181102362204722"/>
      <pageSetup paperSize="9" scale="79" fitToHeight="0" orientation="portrait" r:id="rId2"/>
      <headerFooter alignWithMargins="0"/>
    </customSheetView>
  </customSheetViews>
  <phoneticPr fontId="0" type="noConversion"/>
  <pageMargins left="0.74803149606299213" right="0.74803149606299213" top="0.98425196850393704" bottom="0.98425196850393704" header="0.51181102362204722" footer="0.51181102362204722"/>
  <pageSetup paperSize="9" scale="78" fitToHeight="0" orientation="portrait" r:id="rId3"/>
  <headerFooter alignWithMargins="0"/>
  <rowBreaks count="3" manualBreakCount="3">
    <brk id="37" max="3" man="1"/>
    <brk id="80" max="3" man="1"/>
    <brk id="12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21"/>
  <sheetViews>
    <sheetView view="pageBreakPreview" zoomScale="150" workbookViewId="0">
      <pane xSplit="1" ySplit="3" topLeftCell="B7" activePane="bottomRight" state="frozen"/>
      <selection pane="topRight" activeCell="B1" sqref="B1"/>
      <selection pane="bottomLeft" activeCell="A4" sqref="A4"/>
      <selection pane="bottomRight" activeCell="C13" sqref="C13"/>
    </sheetView>
  </sheetViews>
  <sheetFormatPr defaultColWidth="9.140625" defaultRowHeight="12.75" x14ac:dyDescent="0.2"/>
  <cols>
    <col min="1" max="1" width="10.42578125" style="190" customWidth="1"/>
    <col min="2" max="15" width="11.28515625" style="190" customWidth="1"/>
    <col min="16" max="16384" width="9.140625" style="190"/>
  </cols>
  <sheetData>
    <row r="1" spans="1:15" ht="20.100000000000001" customHeight="1" x14ac:dyDescent="0.2">
      <c r="A1" s="343" t="s">
        <v>365</v>
      </c>
      <c r="B1" s="343"/>
      <c r="C1" s="343"/>
      <c r="D1" s="343"/>
      <c r="E1" s="343"/>
      <c r="F1" s="343"/>
      <c r="G1" s="343"/>
      <c r="H1" s="343"/>
      <c r="I1" s="343"/>
      <c r="J1" s="343"/>
      <c r="K1" s="343"/>
      <c r="L1" s="343"/>
      <c r="M1" s="343"/>
    </row>
    <row r="2" spans="1:15" ht="5.0999999999999996" customHeight="1" x14ac:dyDescent="0.2"/>
    <row r="3" spans="1:15" s="191" customFormat="1" ht="20.100000000000001" customHeight="1" thickBot="1" x14ac:dyDescent="0.25">
      <c r="A3" s="198"/>
      <c r="B3" s="192" t="s">
        <v>366</v>
      </c>
      <c r="C3" s="192" t="s">
        <v>367</v>
      </c>
      <c r="D3" s="192" t="s">
        <v>368</v>
      </c>
      <c r="E3" s="192" t="s">
        <v>330</v>
      </c>
      <c r="F3" s="192" t="s">
        <v>120</v>
      </c>
      <c r="G3" s="192" t="s">
        <v>124</v>
      </c>
      <c r="H3" s="192" t="s">
        <v>369</v>
      </c>
      <c r="I3" s="192" t="s">
        <v>370</v>
      </c>
      <c r="J3" s="192" t="s">
        <v>371</v>
      </c>
      <c r="K3" s="192" t="s">
        <v>372</v>
      </c>
      <c r="L3" s="192" t="s">
        <v>373</v>
      </c>
      <c r="M3" s="192" t="s">
        <v>333</v>
      </c>
      <c r="N3" s="192" t="s">
        <v>366</v>
      </c>
      <c r="O3" s="192" t="s">
        <v>367</v>
      </c>
    </row>
    <row r="4" spans="1:15" s="191" customFormat="1" ht="18" x14ac:dyDescent="0.2">
      <c r="A4" s="202" t="s">
        <v>379</v>
      </c>
      <c r="B4" s="203"/>
      <c r="C4" s="204"/>
      <c r="D4" s="204"/>
      <c r="E4" s="204"/>
      <c r="F4" s="204"/>
      <c r="G4" s="204"/>
      <c r="H4" s="205"/>
      <c r="I4" s="205"/>
      <c r="J4" s="205"/>
      <c r="K4" s="205"/>
      <c r="L4" s="205"/>
      <c r="M4" s="205"/>
      <c r="N4" s="205"/>
      <c r="O4" s="206"/>
    </row>
    <row r="5" spans="1:15" s="191" customFormat="1" ht="18" x14ac:dyDescent="0.2">
      <c r="A5" s="207" t="s">
        <v>496</v>
      </c>
      <c r="B5" s="199"/>
      <c r="C5" s="192"/>
      <c r="D5" s="196"/>
      <c r="E5" s="196"/>
      <c r="F5" s="196"/>
      <c r="G5" s="196"/>
      <c r="H5" s="196"/>
      <c r="I5" s="196"/>
      <c r="J5" s="192"/>
      <c r="K5" s="192"/>
      <c r="L5" s="192"/>
      <c r="M5" s="192"/>
      <c r="N5" s="192"/>
      <c r="O5" s="208"/>
    </row>
    <row r="6" spans="1:15" s="191" customFormat="1" x14ac:dyDescent="0.2">
      <c r="A6" s="207" t="s">
        <v>380</v>
      </c>
      <c r="B6" s="199"/>
      <c r="C6" s="192"/>
      <c r="D6" s="192"/>
      <c r="E6" s="192"/>
      <c r="F6" s="192"/>
      <c r="G6" s="192"/>
      <c r="H6" s="192"/>
      <c r="I6" s="196"/>
      <c r="J6" s="196"/>
      <c r="K6" s="196"/>
      <c r="L6" s="196"/>
      <c r="M6" s="192"/>
      <c r="N6" s="192"/>
      <c r="O6" s="208"/>
    </row>
    <row r="7" spans="1:15" s="191" customFormat="1" ht="18" x14ac:dyDescent="0.2">
      <c r="A7" s="207" t="s">
        <v>287</v>
      </c>
      <c r="B7" s="199"/>
      <c r="C7" s="192"/>
      <c r="D7" s="192"/>
      <c r="E7" s="196"/>
      <c r="F7" s="196"/>
      <c r="G7" s="196"/>
      <c r="H7" s="196"/>
      <c r="I7" s="196"/>
      <c r="J7" s="196"/>
      <c r="K7" s="196"/>
      <c r="L7" s="196"/>
      <c r="M7" s="196"/>
      <c r="N7" s="197"/>
      <c r="O7" s="209"/>
    </row>
    <row r="8" spans="1:15" s="191" customFormat="1" ht="18" x14ac:dyDescent="0.2">
      <c r="A8" s="207" t="s">
        <v>393</v>
      </c>
      <c r="B8" s="199"/>
      <c r="C8" s="197"/>
      <c r="D8" s="197"/>
      <c r="E8" s="192"/>
      <c r="F8" s="192"/>
      <c r="G8" s="192"/>
      <c r="H8" s="192"/>
      <c r="I8" s="192"/>
      <c r="J8" s="192"/>
      <c r="K8" s="192"/>
      <c r="L8" s="192"/>
      <c r="M8" s="196"/>
      <c r="N8" s="196"/>
      <c r="O8" s="210"/>
    </row>
    <row r="9" spans="1:15" s="191" customFormat="1" ht="18.75" thickBot="1" x14ac:dyDescent="0.25">
      <c r="A9" s="211" t="s">
        <v>604</v>
      </c>
      <c r="B9" s="212"/>
      <c r="C9" s="213"/>
      <c r="D9" s="213"/>
      <c r="E9" s="213"/>
      <c r="F9" s="213"/>
      <c r="G9" s="213"/>
      <c r="H9" s="213"/>
      <c r="I9" s="213"/>
      <c r="J9" s="213"/>
      <c r="K9" s="213"/>
      <c r="L9" s="214"/>
      <c r="M9" s="214"/>
      <c r="N9" s="215"/>
      <c r="O9" s="216"/>
    </row>
    <row r="10" spans="1:15" s="195" customFormat="1" ht="144" x14ac:dyDescent="0.2">
      <c r="A10" s="193" t="s">
        <v>378</v>
      </c>
      <c r="B10" s="194" t="s">
        <v>461</v>
      </c>
      <c r="C10" s="194" t="s">
        <v>30</v>
      </c>
      <c r="D10" s="194" t="s">
        <v>465</v>
      </c>
      <c r="E10" s="194"/>
      <c r="F10" s="194" t="s">
        <v>473</v>
      </c>
      <c r="G10" s="194" t="s">
        <v>31</v>
      </c>
      <c r="H10" s="193" t="s">
        <v>462</v>
      </c>
      <c r="I10" s="194" t="s">
        <v>489</v>
      </c>
      <c r="J10" s="194"/>
      <c r="K10" s="194" t="s">
        <v>463</v>
      </c>
      <c r="L10" s="194" t="s">
        <v>134</v>
      </c>
      <c r="M10" s="194"/>
      <c r="N10" s="194"/>
      <c r="O10" s="194"/>
    </row>
    <row r="11" spans="1:15" s="195" customFormat="1" ht="72" x14ac:dyDescent="0.2">
      <c r="A11" s="200" t="s">
        <v>374</v>
      </c>
      <c r="B11" s="201"/>
      <c r="C11" s="201" t="s">
        <v>727</v>
      </c>
      <c r="D11" s="201"/>
      <c r="E11" s="201"/>
      <c r="F11" s="201" t="s">
        <v>474</v>
      </c>
      <c r="G11" s="201" t="s">
        <v>288</v>
      </c>
      <c r="H11" s="201"/>
      <c r="I11" s="201" t="s">
        <v>728</v>
      </c>
      <c r="J11" s="201" t="s">
        <v>475</v>
      </c>
      <c r="K11" s="201"/>
      <c r="L11" s="201" t="s">
        <v>476</v>
      </c>
      <c r="M11" s="201" t="s">
        <v>483</v>
      </c>
      <c r="N11" s="201"/>
      <c r="O11" s="201"/>
    </row>
    <row r="12" spans="1:15" s="195" customFormat="1" ht="112.5" customHeight="1" x14ac:dyDescent="0.2">
      <c r="A12" s="193" t="s">
        <v>375</v>
      </c>
      <c r="B12" s="194"/>
      <c r="C12" s="194"/>
      <c r="D12" s="194"/>
      <c r="E12" s="194"/>
      <c r="F12" s="194" t="s">
        <v>468</v>
      </c>
      <c r="G12" s="194" t="s">
        <v>469</v>
      </c>
      <c r="I12" s="194" t="s">
        <v>477</v>
      </c>
      <c r="J12" s="201" t="s">
        <v>470</v>
      </c>
      <c r="K12" s="227" t="s">
        <v>493</v>
      </c>
      <c r="L12" s="201" t="s">
        <v>471</v>
      </c>
      <c r="M12" s="194"/>
      <c r="N12" s="194"/>
      <c r="O12" s="194"/>
    </row>
    <row r="13" spans="1:15" s="195" customFormat="1" ht="56.25" customHeight="1" x14ac:dyDescent="0.2">
      <c r="A13" s="193" t="s">
        <v>478</v>
      </c>
      <c r="B13" s="194"/>
      <c r="C13" s="194"/>
      <c r="D13" s="194"/>
      <c r="E13" s="194"/>
      <c r="F13" s="194"/>
      <c r="G13" s="194"/>
      <c r="H13" s="194" t="s">
        <v>480</v>
      </c>
      <c r="I13" s="194" t="s">
        <v>479</v>
      </c>
      <c r="J13" s="201" t="s">
        <v>488</v>
      </c>
      <c r="K13" s="194"/>
      <c r="L13" s="194" t="s">
        <v>481</v>
      </c>
      <c r="M13" s="194"/>
      <c r="N13" s="194"/>
      <c r="O13" s="194"/>
    </row>
    <row r="14" spans="1:15" s="195" customFormat="1" ht="72" x14ac:dyDescent="0.2">
      <c r="A14" s="193" t="s">
        <v>484</v>
      </c>
      <c r="B14" s="194"/>
      <c r="C14" s="194"/>
      <c r="D14" s="194"/>
      <c r="E14" s="194"/>
      <c r="F14" s="194" t="s">
        <v>491</v>
      </c>
      <c r="G14" s="194" t="s">
        <v>490</v>
      </c>
      <c r="H14" s="194"/>
      <c r="I14" s="194" t="s">
        <v>487</v>
      </c>
      <c r="J14" s="201" t="s">
        <v>492</v>
      </c>
      <c r="K14" s="194" t="s">
        <v>493</v>
      </c>
      <c r="L14" s="194" t="s">
        <v>32</v>
      </c>
      <c r="M14" s="194" t="s">
        <v>33</v>
      </c>
      <c r="N14" s="194" t="s">
        <v>482</v>
      </c>
      <c r="O14" s="194"/>
    </row>
    <row r="15" spans="1:15" s="195" customFormat="1" ht="36" x14ac:dyDescent="0.2">
      <c r="A15" s="193" t="s">
        <v>376</v>
      </c>
      <c r="B15" s="194"/>
      <c r="C15" s="194"/>
      <c r="D15" s="194"/>
      <c r="E15" s="194"/>
      <c r="F15" s="194" t="s">
        <v>290</v>
      </c>
      <c r="G15" s="194"/>
      <c r="H15" s="194"/>
      <c r="I15" s="194" t="s">
        <v>485</v>
      </c>
      <c r="J15" s="194"/>
      <c r="K15" s="194"/>
      <c r="L15" s="194"/>
      <c r="M15" s="194"/>
      <c r="N15" s="194"/>
      <c r="O15" s="194"/>
    </row>
    <row r="16" spans="1:15" s="195" customFormat="1" ht="30.75" customHeight="1" x14ac:dyDescent="0.2">
      <c r="A16" s="193" t="s">
        <v>486</v>
      </c>
      <c r="B16" s="194"/>
      <c r="C16" s="194"/>
      <c r="D16" s="194"/>
      <c r="E16" s="194"/>
      <c r="F16" s="194"/>
      <c r="G16" s="194"/>
      <c r="H16" s="226"/>
      <c r="I16" s="194" t="s">
        <v>485</v>
      </c>
      <c r="J16" s="194"/>
      <c r="K16" s="194"/>
      <c r="L16" s="194"/>
      <c r="M16" s="194"/>
      <c r="N16" s="194"/>
      <c r="O16" s="194"/>
    </row>
    <row r="17" spans="1:15" s="195" customFormat="1" ht="36" x14ac:dyDescent="0.2">
      <c r="A17" s="193" t="s">
        <v>377</v>
      </c>
      <c r="B17" s="194"/>
      <c r="C17" s="194"/>
      <c r="D17" s="194"/>
      <c r="E17" s="194"/>
      <c r="F17" s="194" t="s">
        <v>294</v>
      </c>
      <c r="G17" s="194" t="s">
        <v>295</v>
      </c>
      <c r="H17" s="194"/>
      <c r="I17" s="194" t="s">
        <v>296</v>
      </c>
      <c r="J17" s="194"/>
      <c r="K17" s="194" t="s">
        <v>493</v>
      </c>
      <c r="L17" s="194" t="s">
        <v>34</v>
      </c>
      <c r="M17" s="194" t="s">
        <v>298</v>
      </c>
      <c r="N17" s="194" t="s">
        <v>297</v>
      </c>
      <c r="O17" s="194"/>
    </row>
    <row r="18" spans="1:15" s="195" customFormat="1" ht="153" x14ac:dyDescent="0.2">
      <c r="A18" s="193" t="s">
        <v>467</v>
      </c>
      <c r="B18" s="194"/>
      <c r="C18" s="194"/>
      <c r="D18" s="194" t="s">
        <v>464</v>
      </c>
      <c r="E18" s="194" t="s">
        <v>35</v>
      </c>
      <c r="F18" s="194" t="s">
        <v>466</v>
      </c>
      <c r="G18" s="194" t="s">
        <v>729</v>
      </c>
      <c r="H18" s="194" t="s">
        <v>56</v>
      </c>
      <c r="I18" s="194"/>
      <c r="J18" s="194"/>
      <c r="K18" s="194" t="s">
        <v>293</v>
      </c>
      <c r="L18" s="194"/>
      <c r="M18" s="194"/>
      <c r="N18" s="194"/>
      <c r="O18" s="194"/>
    </row>
    <row r="19" spans="1:15" s="195" customFormat="1" ht="123" customHeight="1" x14ac:dyDescent="0.2">
      <c r="A19" s="193" t="s">
        <v>472</v>
      </c>
      <c r="B19" s="194"/>
      <c r="C19" s="194"/>
      <c r="D19" s="194"/>
      <c r="E19" s="194" t="s">
        <v>306</v>
      </c>
      <c r="F19" s="194"/>
      <c r="G19" s="194"/>
      <c r="H19" s="194" t="s">
        <v>299</v>
      </c>
      <c r="I19" s="194" t="s">
        <v>300</v>
      </c>
      <c r="J19" s="194"/>
      <c r="K19" s="194"/>
      <c r="L19" s="194" t="s">
        <v>291</v>
      </c>
      <c r="M19" s="194" t="s">
        <v>305</v>
      </c>
      <c r="N19" s="194" t="s">
        <v>199</v>
      </c>
      <c r="O19" s="194" t="s">
        <v>198</v>
      </c>
    </row>
    <row r="20" spans="1:15" s="195" customFormat="1" ht="27" x14ac:dyDescent="0.2">
      <c r="A20" s="193" t="s">
        <v>301</v>
      </c>
      <c r="B20" s="194"/>
      <c r="C20" s="194"/>
      <c r="D20" s="194"/>
      <c r="E20" s="194"/>
      <c r="F20" s="194"/>
      <c r="G20" s="194"/>
      <c r="H20" s="194" t="s">
        <v>303</v>
      </c>
      <c r="I20" s="194" t="s">
        <v>302</v>
      </c>
      <c r="J20" s="194"/>
      <c r="K20" s="194" t="s">
        <v>304</v>
      </c>
      <c r="L20" s="194"/>
      <c r="M20" s="194"/>
      <c r="N20" s="194"/>
      <c r="O20" s="194"/>
    </row>
    <row r="21" spans="1:15" s="195" customFormat="1" ht="144" x14ac:dyDescent="0.2">
      <c r="A21" s="193" t="s">
        <v>394</v>
      </c>
      <c r="B21" s="194" t="s">
        <v>59</v>
      </c>
      <c r="C21" s="194"/>
      <c r="D21" s="194"/>
      <c r="E21" s="194"/>
      <c r="F21" s="194" t="s">
        <v>57</v>
      </c>
      <c r="G21" s="194" t="s">
        <v>58</v>
      </c>
      <c r="H21" s="194" t="s">
        <v>60</v>
      </c>
      <c r="I21" s="194" t="s">
        <v>726</v>
      </c>
      <c r="J21" s="194"/>
      <c r="K21" s="194"/>
      <c r="L21" s="194" t="s">
        <v>61</v>
      </c>
      <c r="M21" s="194" t="s">
        <v>292</v>
      </c>
      <c r="N21" s="194" t="s">
        <v>395</v>
      </c>
      <c r="O21" s="194" t="s">
        <v>396</v>
      </c>
    </row>
  </sheetData>
  <customSheetViews>
    <customSheetView guid="{3B586EC4-E37C-475B-B58C-3FF9E9D33B1F}" scale="150" showPageBreaks="1" printArea="1" state="hidden" view="pageBreakPreview" showRuler="0">
      <pane xSplit="1" ySplit="3" topLeftCell="B7" activePane="bottomRight" state="frozen"/>
      <selection pane="bottomRight" activeCell="C13" sqref="C13"/>
      <pageMargins left="0.23622047244094491" right="0.15748031496062992" top="0.59055118110236227" bottom="0.11811023622047245" header="0.11811023622047245" footer="0.11811023622047245"/>
      <pageSetup paperSize="9" scale="85" orientation="landscape" r:id="rId1"/>
      <headerFooter alignWithMargins="0">
        <oddHeader>&amp;C&amp;"Arial,Bold"&amp;12DISCUSSION DOCUMENT
13 May 2003</oddHeader>
        <oddFooter>&amp;C&amp;P</oddFooter>
      </headerFooter>
    </customSheetView>
    <customSheetView guid="{33CE5FA5-B2E9-495F-B9CD-30B929742ABB}" scale="150" showPageBreaks="1" printArea="1" state="hidden" view="pageBreakPreview" showRuler="0">
      <pane xSplit="1" ySplit="3" topLeftCell="B7" activePane="bottomRight" state="frozen"/>
      <selection pane="bottomRight" activeCell="C13" sqref="C13"/>
      <pageMargins left="0.23622047244094491" right="0.15748031496062992" top="0.59055118110236227" bottom="0.11811023622047245" header="0.11811023622047245" footer="0.11811023622047245"/>
      <pageSetup paperSize="9" scale="85" orientation="landscape" r:id="rId2"/>
      <headerFooter alignWithMargins="0">
        <oddHeader>&amp;C&amp;"Arial,Bold"&amp;12DISCUSSION DOCUMENT
13 May 2003</oddHeader>
        <oddFooter>&amp;C&amp;P</oddFooter>
      </headerFooter>
    </customSheetView>
  </customSheetViews>
  <mergeCells count="1">
    <mergeCell ref="A1:M1"/>
  </mergeCells>
  <phoneticPr fontId="0" type="noConversion"/>
  <pageMargins left="0.23622047244094491" right="0.15748031496062992" top="0.59055118110236227" bottom="0.11811023622047245" header="0.11811023622047245" footer="0.11811023622047245"/>
  <pageSetup paperSize="9" scale="85" orientation="landscape" r:id="rId3"/>
  <headerFooter alignWithMargins="0">
    <oddHeader>&amp;C&amp;"Arial,Bold"&amp;12DISCUSSION DOCUMENT
13 May 2003</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view="pageBreakPreview" topLeftCell="A13" workbookViewId="0">
      <selection activeCell="C13" sqref="C13"/>
    </sheetView>
  </sheetViews>
  <sheetFormatPr defaultRowHeight="12.75" x14ac:dyDescent="0.2"/>
  <cols>
    <col min="2" max="2" width="9.5703125" customWidth="1"/>
    <col min="4" max="4" width="8.42578125" customWidth="1"/>
  </cols>
  <sheetData/>
  <customSheetViews>
    <customSheetView guid="{3B586EC4-E37C-475B-B58C-3FF9E9D33B1F}" showPageBreaks="1" printArea="1" state="hidden" view="pageBreakPreview" showRuler="0" topLeftCell="A13">
      <selection activeCell="C13" sqref="C13"/>
      <pageMargins left="0.19685039370078741" right="0.19685039370078741" top="0.55000000000000004" bottom="0.19685039370078741" header="0.22" footer="0.11811023622047245"/>
      <pageSetup paperSize="9" scale="99" orientation="portrait" r:id="rId1"/>
      <headerFooter alignWithMargins="0">
        <oddHeader>&amp;C&amp;"Arial,Bold"&amp;14 2004 BUDGET PROCESS</oddHeader>
      </headerFooter>
    </customSheetView>
    <customSheetView guid="{33CE5FA5-B2E9-495F-B9CD-30B929742ABB}" showPageBreaks="1" printArea="1" state="hidden" view="pageBreakPreview" showRuler="0" topLeftCell="A13">
      <selection activeCell="C13" sqref="C13"/>
      <pageMargins left="0.19685039370078741" right="0.19685039370078741" top="0.55000000000000004" bottom="0.19685039370078741" header="0.22" footer="0.11811023622047245"/>
      <pageSetup paperSize="9" scale="99" orientation="portrait" r:id="rId2"/>
      <headerFooter alignWithMargins="0">
        <oddHeader>&amp;C&amp;"Arial,Bold"&amp;14 2004 BUDGET PROCESS</oddHeader>
      </headerFooter>
    </customSheetView>
  </customSheetViews>
  <phoneticPr fontId="0" type="noConversion"/>
  <pageMargins left="0.19685039370078741" right="0.19685039370078741" top="0.55000000000000004" bottom="0.19685039370078741" header="0.22" footer="0.11811023622047245"/>
  <pageSetup paperSize="9" scale="99" orientation="portrait" r:id="rId3"/>
  <headerFooter alignWithMargins="0">
    <oddHeader>&amp;C&amp;"Arial,Bold"&amp;14 2004 BUDGET PROCESS</oddHead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2"/>
  <sheetViews>
    <sheetView topLeftCell="A2" workbookViewId="0">
      <selection activeCell="B19" sqref="B19:D19"/>
    </sheetView>
  </sheetViews>
  <sheetFormatPr defaultRowHeight="12.75" x14ac:dyDescent="0.2"/>
  <cols>
    <col min="1" max="1" width="67.7109375" customWidth="1"/>
  </cols>
  <sheetData>
    <row r="1" spans="1:1" ht="15.75" x14ac:dyDescent="0.25">
      <c r="A1" s="74" t="s">
        <v>710</v>
      </c>
    </row>
    <row r="2" spans="1:1" ht="330" x14ac:dyDescent="0.2">
      <c r="A2" s="108" t="s">
        <v>677</v>
      </c>
    </row>
  </sheetData>
  <customSheetViews>
    <customSheetView guid="{3B586EC4-E37C-475B-B58C-3FF9E9D33B1F}" showPageBreaks="1" state="hidden" showRuler="0" topLeftCell="A2">
      <selection activeCell="B19" sqref="B19:D19"/>
      <pageMargins left="0.75" right="0.75" top="1" bottom="1" header="0.5" footer="0.5"/>
      <pageSetup paperSize="9" orientation="portrait" horizontalDpi="300" verticalDpi="300" r:id="rId1"/>
      <headerFooter alignWithMargins="0"/>
    </customSheetView>
    <customSheetView guid="{33CE5FA5-B2E9-495F-B9CD-30B929742ABB}" showPageBreaks="1" state="hidden" showRuler="0" topLeftCell="A2">
      <selection activeCell="B19" sqref="B19:D19"/>
      <pageMargins left="0.75" right="0.75" top="1" bottom="1" header="0.5" footer="0.5"/>
      <pageSetup paperSize="9" orientation="portrait" horizontalDpi="300" verticalDpi="300" r:id="rId2"/>
      <headerFooter alignWithMargins="0"/>
    </customSheetView>
  </customSheetViews>
  <phoneticPr fontId="0" type="noConversion"/>
  <pageMargins left="0.75" right="0.75" top="1" bottom="1" header="0.5" footer="0.5"/>
  <pageSetup paperSize="9" orientation="portrait" horizontalDpi="300" verticalDpi="300"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94"/>
  <sheetViews>
    <sheetView view="pageBreakPreview" topLeftCell="A84" workbookViewId="0">
      <selection activeCell="B19" sqref="B19:D19"/>
    </sheetView>
  </sheetViews>
  <sheetFormatPr defaultRowHeight="12.75" x14ac:dyDescent="0.2"/>
  <cols>
    <col min="1" max="1" width="4.28515625" bestFit="1" customWidth="1"/>
    <col min="2" max="2" width="74.7109375" customWidth="1"/>
    <col min="3" max="3" width="18.7109375" customWidth="1"/>
    <col min="4" max="4" width="2.140625" bestFit="1" customWidth="1"/>
  </cols>
  <sheetData>
    <row r="1" spans="1:4" ht="30" x14ac:dyDescent="0.2">
      <c r="A1" s="1" t="s">
        <v>88</v>
      </c>
      <c r="B1" s="2" t="s">
        <v>89</v>
      </c>
      <c r="C1" s="2" t="s">
        <v>90</v>
      </c>
      <c r="D1" s="3"/>
    </row>
    <row r="2" spans="1:4" ht="45" x14ac:dyDescent="0.2">
      <c r="A2" s="1">
        <v>1</v>
      </c>
      <c r="B2" s="2" t="s">
        <v>136</v>
      </c>
      <c r="C2" s="1" t="s">
        <v>91</v>
      </c>
      <c r="D2" s="1" t="s">
        <v>92</v>
      </c>
    </row>
    <row r="3" spans="1:4" ht="15" x14ac:dyDescent="0.2">
      <c r="A3" s="6">
        <v>2</v>
      </c>
      <c r="B3" s="5" t="s">
        <v>93</v>
      </c>
      <c r="C3" s="5" t="s">
        <v>94</v>
      </c>
      <c r="D3" s="5" t="s">
        <v>92</v>
      </c>
    </row>
    <row r="4" spans="1:4" ht="15" x14ac:dyDescent="0.2">
      <c r="A4" s="344">
        <v>3</v>
      </c>
      <c r="B4" s="31" t="s">
        <v>169</v>
      </c>
      <c r="C4" s="31"/>
      <c r="D4" s="31"/>
    </row>
    <row r="5" spans="1:4" ht="15" x14ac:dyDescent="0.2">
      <c r="A5" s="345"/>
      <c r="B5" s="9" t="s">
        <v>96</v>
      </c>
      <c r="C5" s="8" t="s">
        <v>170</v>
      </c>
      <c r="D5" s="8" t="s">
        <v>92</v>
      </c>
    </row>
    <row r="6" spans="1:4" ht="15" x14ac:dyDescent="0.2">
      <c r="A6" s="345"/>
      <c r="B6" s="9" t="s">
        <v>171</v>
      </c>
      <c r="C6" s="8" t="s">
        <v>170</v>
      </c>
      <c r="D6" s="8" t="s">
        <v>92</v>
      </c>
    </row>
    <row r="7" spans="1:4" ht="30" x14ac:dyDescent="0.2">
      <c r="A7" s="6">
        <v>4</v>
      </c>
      <c r="B7" s="5" t="s">
        <v>101</v>
      </c>
      <c r="C7" s="5" t="s">
        <v>102</v>
      </c>
      <c r="D7" s="5" t="s">
        <v>92</v>
      </c>
    </row>
    <row r="8" spans="1:4" ht="15" x14ac:dyDescent="0.2">
      <c r="A8" s="344">
        <v>5</v>
      </c>
      <c r="B8" s="32" t="s">
        <v>103</v>
      </c>
      <c r="C8" s="32"/>
      <c r="D8" s="12"/>
    </row>
    <row r="9" spans="1:4" ht="15" x14ac:dyDescent="0.2">
      <c r="A9" s="345"/>
      <c r="B9" s="10" t="s">
        <v>96</v>
      </c>
      <c r="C9" s="4" t="s">
        <v>104</v>
      </c>
      <c r="D9" s="13" t="s">
        <v>92</v>
      </c>
    </row>
    <row r="10" spans="1:4" ht="15" x14ac:dyDescent="0.2">
      <c r="A10" s="345"/>
      <c r="B10" s="10" t="s">
        <v>98</v>
      </c>
      <c r="C10" s="4" t="s">
        <v>172</v>
      </c>
      <c r="D10" s="13" t="s">
        <v>92</v>
      </c>
    </row>
    <row r="11" spans="1:4" ht="15" x14ac:dyDescent="0.2">
      <c r="A11" s="346"/>
      <c r="B11" s="11" t="s">
        <v>99</v>
      </c>
      <c r="C11" s="28">
        <v>37347</v>
      </c>
      <c r="D11" s="6" t="s">
        <v>92</v>
      </c>
    </row>
    <row r="12" spans="1:4" ht="15" x14ac:dyDescent="0.2">
      <c r="A12" s="12">
        <v>6</v>
      </c>
      <c r="B12" s="5" t="s">
        <v>95</v>
      </c>
      <c r="C12" s="5" t="s">
        <v>105</v>
      </c>
      <c r="D12" s="7" t="s">
        <v>92</v>
      </c>
    </row>
    <row r="13" spans="1:4" ht="60" x14ac:dyDescent="0.2">
      <c r="A13" s="12">
        <v>7</v>
      </c>
      <c r="B13" s="4" t="s">
        <v>173</v>
      </c>
      <c r="C13" s="4" t="s">
        <v>106</v>
      </c>
      <c r="D13" s="12" t="s">
        <v>92</v>
      </c>
    </row>
    <row r="14" spans="1:4" ht="15" x14ac:dyDescent="0.2">
      <c r="A14" s="12"/>
      <c r="B14" s="32" t="s">
        <v>103</v>
      </c>
      <c r="C14" s="4"/>
      <c r="D14" s="12"/>
    </row>
    <row r="15" spans="1:4" ht="15" x14ac:dyDescent="0.2">
      <c r="A15" s="12"/>
      <c r="B15" s="149" t="s">
        <v>97</v>
      </c>
      <c r="C15" s="4" t="s">
        <v>8</v>
      </c>
      <c r="D15" s="12" t="s">
        <v>92</v>
      </c>
    </row>
    <row r="16" spans="1:4" ht="15" x14ac:dyDescent="0.2">
      <c r="A16" s="12"/>
      <c r="B16" s="35" t="s">
        <v>9</v>
      </c>
      <c r="C16" s="4"/>
      <c r="D16" s="12"/>
    </row>
    <row r="17" spans="1:4" ht="15" x14ac:dyDescent="0.2">
      <c r="A17" s="12"/>
      <c r="B17" s="149" t="s">
        <v>98</v>
      </c>
      <c r="C17" s="4" t="s">
        <v>179</v>
      </c>
      <c r="D17" s="12" t="s">
        <v>92</v>
      </c>
    </row>
    <row r="18" spans="1:4" ht="30" x14ac:dyDescent="0.2">
      <c r="A18" s="1">
        <v>14</v>
      </c>
      <c r="B18" s="2" t="s">
        <v>181</v>
      </c>
      <c r="C18" s="1" t="s">
        <v>108</v>
      </c>
      <c r="D18" s="1" t="s">
        <v>92</v>
      </c>
    </row>
    <row r="19" spans="1:4" ht="15" x14ac:dyDescent="0.2">
      <c r="A19" s="1"/>
      <c r="B19" s="2" t="s">
        <v>10</v>
      </c>
      <c r="C19" s="2" t="s">
        <v>11</v>
      </c>
      <c r="D19" s="2" t="s">
        <v>92</v>
      </c>
    </row>
    <row r="20" spans="1:4" ht="45" x14ac:dyDescent="0.2">
      <c r="A20" s="6"/>
      <c r="B20" s="5" t="s">
        <v>174</v>
      </c>
      <c r="C20" s="5" t="s">
        <v>12</v>
      </c>
      <c r="D20" s="5" t="s">
        <v>92</v>
      </c>
    </row>
    <row r="21" spans="1:4" ht="30" x14ac:dyDescent="0.2">
      <c r="A21" s="6"/>
      <c r="B21" s="5" t="s">
        <v>14</v>
      </c>
      <c r="C21" s="5" t="s">
        <v>13</v>
      </c>
      <c r="D21" s="5" t="s">
        <v>92</v>
      </c>
    </row>
    <row r="22" spans="1:4" ht="30" x14ac:dyDescent="0.2">
      <c r="A22" s="1">
        <v>17</v>
      </c>
      <c r="B22" s="34" t="s">
        <v>182</v>
      </c>
      <c r="C22" s="2" t="s">
        <v>183</v>
      </c>
      <c r="D22" s="2" t="s">
        <v>92</v>
      </c>
    </row>
    <row r="23" spans="1:4" ht="30" x14ac:dyDescent="0.2">
      <c r="A23" s="1">
        <v>18</v>
      </c>
      <c r="B23" s="2" t="s">
        <v>111</v>
      </c>
      <c r="C23" s="2" t="s">
        <v>112</v>
      </c>
      <c r="D23" s="3" t="s">
        <v>92</v>
      </c>
    </row>
    <row r="24" spans="1:4" ht="15" x14ac:dyDescent="0.2">
      <c r="A24" s="1"/>
      <c r="B24" s="2" t="s">
        <v>93</v>
      </c>
      <c r="C24" s="2" t="s">
        <v>334</v>
      </c>
      <c r="D24" s="3" t="s">
        <v>92</v>
      </c>
    </row>
    <row r="25" spans="1:4" ht="15" x14ac:dyDescent="0.2">
      <c r="A25" s="1"/>
      <c r="B25" s="2" t="s">
        <v>15</v>
      </c>
      <c r="C25" s="2" t="s">
        <v>335</v>
      </c>
      <c r="D25" s="3" t="s">
        <v>92</v>
      </c>
    </row>
    <row r="26" spans="1:4" ht="15" x14ac:dyDescent="0.2">
      <c r="A26" s="1"/>
      <c r="B26" s="2" t="s">
        <v>16</v>
      </c>
      <c r="C26" s="2" t="s">
        <v>17</v>
      </c>
      <c r="D26" s="3" t="s">
        <v>92</v>
      </c>
    </row>
    <row r="27" spans="1:4" ht="15" x14ac:dyDescent="0.2">
      <c r="A27" s="1"/>
      <c r="B27" s="2" t="s">
        <v>18</v>
      </c>
      <c r="C27" s="2" t="s">
        <v>438</v>
      </c>
      <c r="D27" s="3" t="s">
        <v>92</v>
      </c>
    </row>
    <row r="28" spans="1:4" ht="15" x14ac:dyDescent="0.2">
      <c r="A28" s="1"/>
      <c r="B28" s="2" t="s">
        <v>19</v>
      </c>
      <c r="C28" s="2" t="s">
        <v>679</v>
      </c>
      <c r="D28" s="3" t="s">
        <v>92</v>
      </c>
    </row>
    <row r="29" spans="1:4" ht="30" x14ac:dyDescent="0.2">
      <c r="A29" s="1"/>
      <c r="B29" s="2" t="s">
        <v>24</v>
      </c>
      <c r="C29" s="2" t="s">
        <v>185</v>
      </c>
      <c r="D29" s="3" t="s">
        <v>92</v>
      </c>
    </row>
    <row r="30" spans="1:4" ht="30" x14ac:dyDescent="0.2">
      <c r="A30" s="1">
        <v>19</v>
      </c>
      <c r="B30" s="2" t="s">
        <v>184</v>
      </c>
      <c r="C30" s="2" t="s">
        <v>185</v>
      </c>
      <c r="D30" s="3" t="s">
        <v>92</v>
      </c>
    </row>
    <row r="31" spans="1:4" ht="30" x14ac:dyDescent="0.2">
      <c r="A31" s="1"/>
      <c r="B31" s="2" t="s">
        <v>28</v>
      </c>
      <c r="C31" s="2" t="s">
        <v>25</v>
      </c>
      <c r="D31" s="3" t="s">
        <v>92</v>
      </c>
    </row>
    <row r="32" spans="1:4" ht="30" x14ac:dyDescent="0.2">
      <c r="A32" s="1"/>
      <c r="B32" s="2" t="s">
        <v>26</v>
      </c>
      <c r="C32" s="2" t="s">
        <v>27</v>
      </c>
      <c r="D32" s="3" t="s">
        <v>92</v>
      </c>
    </row>
    <row r="33" spans="1:4" ht="30" x14ac:dyDescent="0.2">
      <c r="A33" s="1"/>
      <c r="B33" s="2" t="s">
        <v>29</v>
      </c>
      <c r="C33" s="2" t="s">
        <v>187</v>
      </c>
      <c r="D33" s="3" t="s">
        <v>92</v>
      </c>
    </row>
    <row r="34" spans="1:4" ht="30" x14ac:dyDescent="0.2">
      <c r="A34" s="1"/>
      <c r="B34" s="2" t="s">
        <v>62</v>
      </c>
      <c r="C34" s="2" t="s">
        <v>63</v>
      </c>
      <c r="D34" s="3" t="s">
        <v>92</v>
      </c>
    </row>
    <row r="35" spans="1:4" ht="30" x14ac:dyDescent="0.2">
      <c r="A35" s="1"/>
      <c r="B35" s="2" t="s">
        <v>64</v>
      </c>
      <c r="C35" s="2" t="s">
        <v>65</v>
      </c>
      <c r="D35" s="3" t="s">
        <v>92</v>
      </c>
    </row>
    <row r="36" spans="1:4" ht="30" x14ac:dyDescent="0.2">
      <c r="A36" s="1"/>
      <c r="B36" s="2" t="s">
        <v>66</v>
      </c>
      <c r="C36" s="2" t="s">
        <v>67</v>
      </c>
      <c r="D36" s="3" t="s">
        <v>92</v>
      </c>
    </row>
    <row r="37" spans="1:4" ht="30" x14ac:dyDescent="0.2">
      <c r="A37" s="1"/>
      <c r="B37" s="2" t="s">
        <v>75</v>
      </c>
      <c r="C37" s="2" t="s">
        <v>187</v>
      </c>
      <c r="D37" s="3" t="s">
        <v>92</v>
      </c>
    </row>
    <row r="38" spans="1:4" ht="30" x14ac:dyDescent="0.2">
      <c r="A38" s="1">
        <v>22</v>
      </c>
      <c r="B38" s="2" t="s">
        <v>114</v>
      </c>
      <c r="C38" s="2" t="s">
        <v>76</v>
      </c>
      <c r="D38" s="2" t="s">
        <v>92</v>
      </c>
    </row>
    <row r="39" spans="1:4" ht="15" x14ac:dyDescent="0.2">
      <c r="A39" s="6">
        <v>23</v>
      </c>
      <c r="B39" s="5" t="s">
        <v>116</v>
      </c>
      <c r="C39" s="5" t="s">
        <v>117</v>
      </c>
      <c r="D39" s="5" t="s">
        <v>92</v>
      </c>
    </row>
    <row r="40" spans="1:4" ht="60" x14ac:dyDescent="0.2">
      <c r="A40" s="6"/>
      <c r="B40" s="5" t="s">
        <v>77</v>
      </c>
      <c r="C40" s="5" t="s">
        <v>78</v>
      </c>
      <c r="D40" s="5" t="s">
        <v>92</v>
      </c>
    </row>
    <row r="41" spans="1:4" ht="30" x14ac:dyDescent="0.2">
      <c r="A41" s="6"/>
      <c r="B41" s="5" t="s">
        <v>79</v>
      </c>
      <c r="C41" s="5" t="s">
        <v>80</v>
      </c>
      <c r="D41" s="5" t="s">
        <v>92</v>
      </c>
    </row>
    <row r="42" spans="1:4" ht="15" x14ac:dyDescent="0.2">
      <c r="A42" s="6">
        <v>25</v>
      </c>
      <c r="B42" s="5" t="s">
        <v>115</v>
      </c>
      <c r="C42" s="5" t="s">
        <v>188</v>
      </c>
      <c r="D42" s="5" t="s">
        <v>92</v>
      </c>
    </row>
    <row r="43" spans="1:4" ht="15" x14ac:dyDescent="0.2">
      <c r="A43" s="6"/>
      <c r="B43" s="5" t="s">
        <v>107</v>
      </c>
      <c r="C43" s="5" t="s">
        <v>501</v>
      </c>
      <c r="D43" s="5" t="s">
        <v>92</v>
      </c>
    </row>
    <row r="44" spans="1:4" ht="45" x14ac:dyDescent="0.2">
      <c r="A44" s="1">
        <v>26</v>
      </c>
      <c r="B44" s="2" t="s">
        <v>189</v>
      </c>
      <c r="C44" s="1" t="s">
        <v>81</v>
      </c>
      <c r="D44" s="1" t="s">
        <v>92</v>
      </c>
    </row>
    <row r="45" spans="1:4" ht="30" x14ac:dyDescent="0.2">
      <c r="A45" s="12"/>
      <c r="B45" s="32" t="s">
        <v>118</v>
      </c>
      <c r="C45" s="12" t="s">
        <v>82</v>
      </c>
      <c r="D45" s="12" t="s">
        <v>92</v>
      </c>
    </row>
    <row r="46" spans="1:4" ht="30" x14ac:dyDescent="0.2">
      <c r="A46" s="12"/>
      <c r="B46" s="32" t="s">
        <v>113</v>
      </c>
      <c r="C46" s="32" t="s">
        <v>83</v>
      </c>
      <c r="D46" s="12" t="s">
        <v>92</v>
      </c>
    </row>
    <row r="47" spans="1:4" ht="30" x14ac:dyDescent="0.2">
      <c r="A47" s="1">
        <v>29</v>
      </c>
      <c r="B47" s="2" t="s">
        <v>190</v>
      </c>
      <c r="C47" s="2" t="s">
        <v>119</v>
      </c>
      <c r="D47" s="1" t="s">
        <v>92</v>
      </c>
    </row>
    <row r="48" spans="1:4" ht="30" x14ac:dyDescent="0.2">
      <c r="A48" s="1">
        <v>30</v>
      </c>
      <c r="B48" s="2" t="s">
        <v>191</v>
      </c>
      <c r="C48" s="2" t="s">
        <v>192</v>
      </c>
      <c r="D48" s="1" t="s">
        <v>92</v>
      </c>
    </row>
    <row r="49" spans="1:4" ht="15" x14ac:dyDescent="0.2">
      <c r="A49" s="344">
        <v>31</v>
      </c>
      <c r="B49" s="32" t="s">
        <v>109</v>
      </c>
      <c r="C49" s="344" t="s">
        <v>193</v>
      </c>
      <c r="D49" s="344" t="s">
        <v>92</v>
      </c>
    </row>
    <row r="50" spans="1:4" ht="15" x14ac:dyDescent="0.2">
      <c r="A50" s="345"/>
      <c r="B50" s="10" t="s">
        <v>96</v>
      </c>
      <c r="C50" s="345"/>
      <c r="D50" s="345"/>
    </row>
    <row r="51" spans="1:4" ht="15" x14ac:dyDescent="0.2">
      <c r="A51" s="345"/>
      <c r="B51" s="10" t="s">
        <v>97</v>
      </c>
      <c r="C51" s="345"/>
      <c r="D51" s="345"/>
    </row>
    <row r="52" spans="1:4" ht="15" x14ac:dyDescent="0.2">
      <c r="A52" s="345"/>
      <c r="B52" s="10" t="s">
        <v>99</v>
      </c>
      <c r="C52" s="345"/>
      <c r="D52" s="345"/>
    </row>
    <row r="53" spans="1:4" ht="15" x14ac:dyDescent="0.2">
      <c r="A53" s="345"/>
      <c r="B53" s="10" t="s">
        <v>98</v>
      </c>
      <c r="C53" s="345"/>
      <c r="D53" s="345"/>
    </row>
    <row r="54" spans="1:4" ht="15" x14ac:dyDescent="0.2">
      <c r="A54" s="345"/>
      <c r="B54" s="11" t="s">
        <v>110</v>
      </c>
      <c r="C54" s="345"/>
      <c r="D54" s="346"/>
    </row>
    <row r="55" spans="1:4" ht="15" x14ac:dyDescent="0.2">
      <c r="A55" s="347"/>
      <c r="B55" s="10" t="s">
        <v>84</v>
      </c>
      <c r="C55" s="347"/>
      <c r="D55" s="4"/>
    </row>
    <row r="56" spans="1:4" ht="15" x14ac:dyDescent="0.2">
      <c r="A56" s="12">
        <v>32</v>
      </c>
      <c r="B56" s="35" t="s">
        <v>194</v>
      </c>
      <c r="C56" s="32"/>
      <c r="D56" s="32"/>
    </row>
    <row r="57" spans="1:4" ht="15" x14ac:dyDescent="0.2">
      <c r="A57" s="13"/>
      <c r="B57" s="29" t="s">
        <v>175</v>
      </c>
      <c r="C57" s="4" t="s">
        <v>195</v>
      </c>
      <c r="D57" s="4" t="s">
        <v>92</v>
      </c>
    </row>
    <row r="58" spans="1:4" ht="15" x14ac:dyDescent="0.2">
      <c r="A58" s="13"/>
      <c r="B58" s="29" t="s">
        <v>176</v>
      </c>
      <c r="C58" s="4" t="s">
        <v>196</v>
      </c>
      <c r="D58" s="4" t="s">
        <v>92</v>
      </c>
    </row>
    <row r="59" spans="1:4" ht="15" x14ac:dyDescent="0.2">
      <c r="A59" s="13"/>
      <c r="B59" s="29" t="s">
        <v>177</v>
      </c>
      <c r="C59" s="4" t="s">
        <v>197</v>
      </c>
      <c r="D59" s="4" t="s">
        <v>92</v>
      </c>
    </row>
    <row r="60" spans="1:4" ht="15" x14ac:dyDescent="0.2">
      <c r="A60" s="13"/>
      <c r="B60" s="29" t="s">
        <v>178</v>
      </c>
      <c r="C60" s="4" t="s">
        <v>200</v>
      </c>
      <c r="D60" s="4" t="s">
        <v>92</v>
      </c>
    </row>
    <row r="61" spans="1:4" ht="15" x14ac:dyDescent="0.2">
      <c r="A61" s="6"/>
      <c r="B61" s="30" t="s">
        <v>180</v>
      </c>
      <c r="C61" s="5" t="s">
        <v>201</v>
      </c>
      <c r="D61" s="5" t="s">
        <v>92</v>
      </c>
    </row>
    <row r="62" spans="1:4" ht="15" x14ac:dyDescent="0.2">
      <c r="A62" s="6">
        <v>33</v>
      </c>
      <c r="B62" s="5" t="s">
        <v>121</v>
      </c>
      <c r="C62" s="5" t="s">
        <v>122</v>
      </c>
      <c r="D62" s="5" t="s">
        <v>92</v>
      </c>
    </row>
    <row r="63" spans="1:4" ht="30.75" x14ac:dyDescent="0.2">
      <c r="A63" s="6">
        <v>34</v>
      </c>
      <c r="B63" s="5" t="s">
        <v>202</v>
      </c>
      <c r="C63" s="5" t="s">
        <v>123</v>
      </c>
      <c r="D63" s="5" t="s">
        <v>92</v>
      </c>
    </row>
    <row r="64" spans="1:4" ht="30" x14ac:dyDescent="0.2">
      <c r="A64" s="1">
        <v>35</v>
      </c>
      <c r="B64" s="2" t="s">
        <v>203</v>
      </c>
      <c r="C64" s="2" t="s">
        <v>204</v>
      </c>
      <c r="D64" s="2" t="s">
        <v>92</v>
      </c>
    </row>
    <row r="65" spans="1:4" ht="15" x14ac:dyDescent="0.2">
      <c r="A65" s="1"/>
      <c r="B65" s="2" t="s">
        <v>93</v>
      </c>
      <c r="C65" s="2" t="s">
        <v>337</v>
      </c>
      <c r="D65" s="2" t="s">
        <v>92</v>
      </c>
    </row>
    <row r="66" spans="1:4" ht="30" x14ac:dyDescent="0.2">
      <c r="A66" s="1">
        <v>36</v>
      </c>
      <c r="B66" s="2" t="s">
        <v>205</v>
      </c>
      <c r="C66" s="2" t="s">
        <v>206</v>
      </c>
      <c r="D66" s="2" t="s">
        <v>92</v>
      </c>
    </row>
    <row r="67" spans="1:4" ht="30" x14ac:dyDescent="0.2">
      <c r="A67" s="1">
        <v>37</v>
      </c>
      <c r="B67" s="2" t="s">
        <v>260</v>
      </c>
      <c r="C67" s="1" t="s">
        <v>207</v>
      </c>
      <c r="D67" s="1" t="s">
        <v>92</v>
      </c>
    </row>
    <row r="68" spans="1:4" ht="15" x14ac:dyDescent="0.2">
      <c r="A68" s="6">
        <v>38</v>
      </c>
      <c r="B68" s="5" t="s">
        <v>125</v>
      </c>
      <c r="C68" s="5" t="s">
        <v>126</v>
      </c>
      <c r="D68" s="5" t="s">
        <v>92</v>
      </c>
    </row>
    <row r="69" spans="1:4" ht="90" x14ac:dyDescent="0.2">
      <c r="A69" s="1">
        <v>39</v>
      </c>
      <c r="B69" s="2" t="s">
        <v>217</v>
      </c>
      <c r="C69" s="2" t="s">
        <v>218</v>
      </c>
      <c r="D69" s="2" t="s">
        <v>92</v>
      </c>
    </row>
    <row r="70" spans="1:4" ht="45" x14ac:dyDescent="0.2">
      <c r="A70" s="1">
        <v>40</v>
      </c>
      <c r="B70" s="2" t="s">
        <v>208</v>
      </c>
      <c r="C70" s="1" t="s">
        <v>127</v>
      </c>
      <c r="D70" s="1" t="s">
        <v>92</v>
      </c>
    </row>
    <row r="71" spans="1:4" ht="18" customHeight="1" x14ac:dyDescent="0.2">
      <c r="A71" s="6">
        <v>41</v>
      </c>
      <c r="B71" s="5" t="s">
        <v>219</v>
      </c>
      <c r="C71" s="5" t="s">
        <v>220</v>
      </c>
      <c r="D71" s="5" t="s">
        <v>92</v>
      </c>
    </row>
    <row r="72" spans="1:4" ht="30" x14ac:dyDescent="0.2">
      <c r="A72" s="6">
        <v>42</v>
      </c>
      <c r="B72" s="5" t="s">
        <v>381</v>
      </c>
      <c r="C72" s="5" t="s">
        <v>382</v>
      </c>
      <c r="D72" s="5" t="s">
        <v>92</v>
      </c>
    </row>
    <row r="73" spans="1:4" ht="75" x14ac:dyDescent="0.2">
      <c r="A73" s="1">
        <v>43</v>
      </c>
      <c r="B73" s="2" t="s">
        <v>383</v>
      </c>
      <c r="C73" s="1" t="s">
        <v>128</v>
      </c>
      <c r="D73" s="1" t="s">
        <v>92</v>
      </c>
    </row>
    <row r="74" spans="1:4" ht="30" x14ac:dyDescent="0.2">
      <c r="A74" s="6">
        <v>44</v>
      </c>
      <c r="B74" s="5" t="s">
        <v>129</v>
      </c>
      <c r="C74" s="5" t="s">
        <v>130</v>
      </c>
      <c r="D74" s="5" t="s">
        <v>92</v>
      </c>
    </row>
    <row r="75" spans="1:4" ht="30" x14ac:dyDescent="0.2">
      <c r="A75" s="6">
        <v>45</v>
      </c>
      <c r="B75" s="5" t="s">
        <v>384</v>
      </c>
      <c r="C75" s="5" t="s">
        <v>385</v>
      </c>
      <c r="D75" s="5" t="s">
        <v>92</v>
      </c>
    </row>
    <row r="76" spans="1:4" ht="30" x14ac:dyDescent="0.2">
      <c r="A76" s="6">
        <v>46</v>
      </c>
      <c r="B76" s="5" t="s">
        <v>386</v>
      </c>
      <c r="C76" s="5" t="s">
        <v>387</v>
      </c>
      <c r="D76" s="5" t="s">
        <v>92</v>
      </c>
    </row>
    <row r="77" spans="1:4" ht="30" x14ac:dyDescent="0.2">
      <c r="A77" s="6">
        <v>47</v>
      </c>
      <c r="B77" s="5" t="s">
        <v>388</v>
      </c>
      <c r="C77" s="5" t="s">
        <v>389</v>
      </c>
      <c r="D77" s="5" t="s">
        <v>92</v>
      </c>
    </row>
    <row r="78" spans="1:4" ht="45" x14ac:dyDescent="0.2">
      <c r="A78" s="6">
        <v>48</v>
      </c>
      <c r="B78" s="5" t="s">
        <v>390</v>
      </c>
      <c r="C78" s="5" t="s">
        <v>389</v>
      </c>
      <c r="D78" s="5" t="s">
        <v>92</v>
      </c>
    </row>
    <row r="79" spans="1:4" ht="15" x14ac:dyDescent="0.2">
      <c r="A79" s="6"/>
      <c r="B79" s="5" t="s">
        <v>93</v>
      </c>
      <c r="C79" s="5" t="s">
        <v>339</v>
      </c>
      <c r="D79" s="5" t="s">
        <v>92</v>
      </c>
    </row>
    <row r="80" spans="1:4" ht="45" x14ac:dyDescent="0.2">
      <c r="A80" s="6">
        <v>49</v>
      </c>
      <c r="B80" s="5" t="s">
        <v>392</v>
      </c>
      <c r="C80" s="5" t="s">
        <v>391</v>
      </c>
      <c r="D80" s="5" t="s">
        <v>92</v>
      </c>
    </row>
    <row r="81" spans="1:4" ht="30" x14ac:dyDescent="0.2">
      <c r="A81" s="6">
        <v>50</v>
      </c>
      <c r="B81" s="5" t="s">
        <v>221</v>
      </c>
      <c r="C81" s="5" t="s">
        <v>222</v>
      </c>
      <c r="D81" s="5" t="s">
        <v>92</v>
      </c>
    </row>
    <row r="82" spans="1:4" ht="30" x14ac:dyDescent="0.2">
      <c r="A82" s="6">
        <v>51</v>
      </c>
      <c r="B82" s="5" t="s">
        <v>223</v>
      </c>
      <c r="C82" s="5" t="s">
        <v>416</v>
      </c>
      <c r="D82" s="5" t="s">
        <v>92</v>
      </c>
    </row>
    <row r="83" spans="1:4" ht="60" x14ac:dyDescent="0.2">
      <c r="A83" s="6">
        <v>52</v>
      </c>
      <c r="B83" s="5" t="s">
        <v>244</v>
      </c>
      <c r="C83" s="5" t="s">
        <v>243</v>
      </c>
      <c r="D83" s="5" t="s">
        <v>92</v>
      </c>
    </row>
    <row r="84" spans="1:4" ht="30" x14ac:dyDescent="0.2">
      <c r="A84" s="1">
        <v>53</v>
      </c>
      <c r="B84" s="2" t="s">
        <v>245</v>
      </c>
      <c r="C84" s="2" t="s">
        <v>246</v>
      </c>
      <c r="D84" s="2" t="s">
        <v>92</v>
      </c>
    </row>
    <row r="85" spans="1:4" ht="30" x14ac:dyDescent="0.2">
      <c r="A85" s="1">
        <v>54</v>
      </c>
      <c r="B85" s="2" t="s">
        <v>247</v>
      </c>
      <c r="C85" s="2" t="s">
        <v>248</v>
      </c>
      <c r="D85" s="2" t="s">
        <v>92</v>
      </c>
    </row>
    <row r="86" spans="1:4" ht="30" x14ac:dyDescent="0.2">
      <c r="A86" s="1">
        <v>55</v>
      </c>
      <c r="B86" s="2" t="s">
        <v>249</v>
      </c>
      <c r="C86" s="2" t="s">
        <v>250</v>
      </c>
      <c r="D86" s="1" t="s">
        <v>92</v>
      </c>
    </row>
    <row r="87" spans="1:4" ht="15" x14ac:dyDescent="0.2">
      <c r="A87" s="1">
        <v>56</v>
      </c>
      <c r="B87" s="2" t="s">
        <v>251</v>
      </c>
      <c r="C87" s="2" t="s">
        <v>252</v>
      </c>
      <c r="D87" s="2" t="s">
        <v>92</v>
      </c>
    </row>
    <row r="88" spans="1:4" ht="15" x14ac:dyDescent="0.2">
      <c r="A88" s="1">
        <v>57</v>
      </c>
      <c r="B88" s="2" t="s">
        <v>253</v>
      </c>
      <c r="C88" s="2" t="s">
        <v>131</v>
      </c>
      <c r="D88" s="2" t="s">
        <v>92</v>
      </c>
    </row>
    <row r="89" spans="1:4" ht="45" x14ac:dyDescent="0.2">
      <c r="A89" s="6">
        <v>58</v>
      </c>
      <c r="B89" s="5" t="s">
        <v>254</v>
      </c>
      <c r="C89" s="5" t="s">
        <v>132</v>
      </c>
      <c r="D89" s="5" t="s">
        <v>92</v>
      </c>
    </row>
    <row r="90" spans="1:4" ht="15" x14ac:dyDescent="0.2">
      <c r="A90" s="6">
        <v>59</v>
      </c>
      <c r="B90" s="5" t="s">
        <v>107</v>
      </c>
      <c r="C90" s="5" t="s">
        <v>132</v>
      </c>
      <c r="D90" s="5" t="s">
        <v>92</v>
      </c>
    </row>
    <row r="91" spans="1:4" ht="30" x14ac:dyDescent="0.2">
      <c r="A91" s="6">
        <v>60</v>
      </c>
      <c r="B91" s="5" t="s">
        <v>255</v>
      </c>
      <c r="C91" s="5" t="s">
        <v>256</v>
      </c>
      <c r="D91" s="5" t="s">
        <v>92</v>
      </c>
    </row>
    <row r="92" spans="1:4" ht="30" x14ac:dyDescent="0.2">
      <c r="A92" s="6">
        <v>61</v>
      </c>
      <c r="B92" s="5" t="s">
        <v>257</v>
      </c>
      <c r="C92" s="5" t="s">
        <v>133</v>
      </c>
      <c r="D92" s="5" t="s">
        <v>92</v>
      </c>
    </row>
    <row r="93" spans="1:4" ht="15" x14ac:dyDescent="0.2">
      <c r="A93" s="6">
        <v>62</v>
      </c>
      <c r="B93" s="5" t="s">
        <v>134</v>
      </c>
      <c r="C93" s="28" t="s">
        <v>258</v>
      </c>
      <c r="D93" s="5" t="s">
        <v>92</v>
      </c>
    </row>
    <row r="94" spans="1:4" ht="30" x14ac:dyDescent="0.2">
      <c r="A94" s="6">
        <v>63</v>
      </c>
      <c r="B94" s="5" t="s">
        <v>135</v>
      </c>
      <c r="C94" s="5" t="s">
        <v>259</v>
      </c>
      <c r="D94" s="5" t="s">
        <v>92</v>
      </c>
    </row>
  </sheetData>
  <customSheetViews>
    <customSheetView guid="{3B586EC4-E37C-475B-B58C-3FF9E9D33B1F}" showPageBreaks="1" fitToPage="1" state="hidden" view="pageBreakPreview" showRuler="0" topLeftCell="A84">
      <selection activeCell="B19" sqref="B19:D19"/>
      <rowBreaks count="5" manualBreakCount="5">
        <brk id="33" max="3" man="1"/>
        <brk id="34" max="3" man="1"/>
        <brk id="66" max="3" man="1"/>
        <brk id="68" max="3" man="1"/>
        <brk id="88" max="3" man="1"/>
      </rowBreaks>
      <pageMargins left="0.74803149606299213" right="0.74803149606299213" top="0.98425196850393704" bottom="0.98425196850393704" header="0.51181102362204722" footer="0.51181102362204722"/>
      <pageSetup paperSize="9" scale="86" fitToHeight="0" orientation="portrait" r:id="rId1"/>
      <headerFooter alignWithMargins="0">
        <oddHeader>&amp;CNational Treasury Budget Process 
(18 March 2002)</oddHeader>
        <oddFooter>&amp;L* Date presecribed by National Treasury as at 18 March 2002</oddFooter>
      </headerFooter>
    </customSheetView>
    <customSheetView guid="{33CE5FA5-B2E9-495F-B9CD-30B929742ABB}" showPageBreaks="1" fitToPage="1" state="hidden" view="pageBreakPreview" showRuler="0" topLeftCell="A84">
      <selection activeCell="B19" sqref="B19:D19"/>
      <rowBreaks count="5" manualBreakCount="5">
        <brk id="33" max="3" man="1"/>
        <brk id="34" max="3" man="1"/>
        <brk id="66" max="3" man="1"/>
        <brk id="68" max="3" man="1"/>
        <brk id="88" max="3" man="1"/>
      </rowBreaks>
      <pageMargins left="0.74803149606299213" right="0.74803149606299213" top="0.98425196850393704" bottom="0.98425196850393704" header="0.51181102362204722" footer="0.51181102362204722"/>
      <pageSetup paperSize="9" scale="88" fitToHeight="0" orientation="portrait" r:id="rId2"/>
      <headerFooter alignWithMargins="0">
        <oddHeader>&amp;CNational Treasury Budget Process 
(18 March 2002)</oddHeader>
        <oddFooter>&amp;L* Date presecribed by National Treasury as at 18 March 2002</oddFooter>
      </headerFooter>
    </customSheetView>
  </customSheetViews>
  <mergeCells count="5">
    <mergeCell ref="D49:D54"/>
    <mergeCell ref="A4:A6"/>
    <mergeCell ref="A8:A11"/>
    <mergeCell ref="C49:C55"/>
    <mergeCell ref="A49:A55"/>
  </mergeCells>
  <phoneticPr fontId="0" type="noConversion"/>
  <pageMargins left="0.74803149606299213" right="0.74803149606299213" top="0.98425196850393704" bottom="0.98425196850393704" header="0.51181102362204722" footer="0.51181102362204722"/>
  <pageSetup paperSize="9" scale="88" fitToHeight="0" orientation="portrait" r:id="rId3"/>
  <headerFooter alignWithMargins="0">
    <oddHeader>&amp;CNational Treasury Budget Process 
(18 March 2002)</oddHeader>
    <oddFooter>&amp;L* Date presecribed by National Treasury as at 18 March 2002</oddFooter>
  </headerFooter>
  <rowBreaks count="5" manualBreakCount="5">
    <brk id="33" max="3" man="1"/>
    <brk id="34" max="3" man="1"/>
    <brk id="66" max="3" man="1"/>
    <brk id="68" max="3" man="1"/>
    <brk id="88"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D91"/>
  <sheetViews>
    <sheetView topLeftCell="A15" workbookViewId="0">
      <selection activeCell="B16" sqref="A1:IV65536"/>
    </sheetView>
  </sheetViews>
  <sheetFormatPr defaultRowHeight="12.75" x14ac:dyDescent="0.2"/>
  <cols>
    <col min="1" max="1" width="4.28515625" style="20" bestFit="1" customWidth="1"/>
    <col min="2" max="2" width="74.7109375" style="20" customWidth="1"/>
    <col min="3" max="3" width="18.7109375" style="37" customWidth="1"/>
    <col min="4" max="4" width="2.140625" style="20" bestFit="1" customWidth="1"/>
  </cols>
  <sheetData>
    <row r="1" spans="1:4" s="25" customFormat="1" ht="31.5" x14ac:dyDescent="0.2">
      <c r="A1" s="23" t="s">
        <v>88</v>
      </c>
      <c r="B1" s="23" t="s">
        <v>89</v>
      </c>
      <c r="C1" s="23" t="s">
        <v>90</v>
      </c>
      <c r="D1" s="24"/>
    </row>
    <row r="2" spans="1:4" s="41" customFormat="1" ht="30" x14ac:dyDescent="0.2">
      <c r="A2" s="39">
        <v>1</v>
      </c>
      <c r="B2" s="39" t="s">
        <v>261</v>
      </c>
      <c r="C2" s="39" t="s">
        <v>262</v>
      </c>
      <c r="D2" s="40"/>
    </row>
    <row r="3" spans="1:4" s="36" customFormat="1" ht="30" x14ac:dyDescent="0.2">
      <c r="A3" s="1">
        <v>2</v>
      </c>
      <c r="B3" s="1" t="s">
        <v>263</v>
      </c>
      <c r="C3" s="1" t="s">
        <v>100</v>
      </c>
      <c r="D3" s="1"/>
    </row>
    <row r="4" spans="1:4" s="36" customFormat="1" ht="45" x14ac:dyDescent="0.2">
      <c r="A4" s="1">
        <v>3</v>
      </c>
      <c r="B4" s="1" t="s">
        <v>266</v>
      </c>
      <c r="C4" s="1" t="s">
        <v>264</v>
      </c>
      <c r="D4" s="1"/>
    </row>
    <row r="5" spans="1:4" s="36" customFormat="1" ht="15" x14ac:dyDescent="0.2">
      <c r="A5" s="1">
        <v>4</v>
      </c>
      <c r="B5" s="1" t="s">
        <v>265</v>
      </c>
      <c r="C5" s="1" t="s">
        <v>264</v>
      </c>
      <c r="D5" s="14"/>
    </row>
    <row r="6" spans="1:4" s="36" customFormat="1" ht="45" x14ac:dyDescent="0.2">
      <c r="A6" s="1">
        <v>5</v>
      </c>
      <c r="B6" s="1" t="s">
        <v>270</v>
      </c>
      <c r="C6" s="1" t="s">
        <v>269</v>
      </c>
      <c r="D6" s="14"/>
    </row>
    <row r="7" spans="1:4" s="36" customFormat="1" ht="45" x14ac:dyDescent="0.2">
      <c r="A7" s="1">
        <v>6</v>
      </c>
      <c r="B7" s="1" t="s">
        <v>273</v>
      </c>
      <c r="C7" s="1" t="s">
        <v>274</v>
      </c>
      <c r="D7" s="14"/>
    </row>
    <row r="8" spans="1:4" s="36" customFormat="1" ht="30" x14ac:dyDescent="0.2">
      <c r="A8" s="1">
        <v>7</v>
      </c>
      <c r="B8" s="1" t="s">
        <v>267</v>
      </c>
      <c r="C8" s="1" t="s">
        <v>268</v>
      </c>
      <c r="D8" s="14"/>
    </row>
    <row r="9" spans="1:4" s="36" customFormat="1" ht="30" x14ac:dyDescent="0.2">
      <c r="A9" s="1">
        <v>8</v>
      </c>
      <c r="B9" s="15" t="s">
        <v>276</v>
      </c>
      <c r="C9" s="1" t="s">
        <v>275</v>
      </c>
      <c r="D9" s="15"/>
    </row>
    <row r="10" spans="1:4" s="36" customFormat="1" ht="30" x14ac:dyDescent="0.2">
      <c r="A10" s="1">
        <v>9</v>
      </c>
      <c r="B10" s="21" t="s">
        <v>277</v>
      </c>
      <c r="C10" s="1" t="s">
        <v>188</v>
      </c>
      <c r="D10" s="15"/>
    </row>
    <row r="11" spans="1:4" s="36" customFormat="1" ht="15" x14ac:dyDescent="0.2">
      <c r="A11" s="1">
        <v>10</v>
      </c>
      <c r="B11" s="21" t="s">
        <v>309</v>
      </c>
      <c r="C11" s="1" t="s">
        <v>122</v>
      </c>
      <c r="D11" s="15"/>
    </row>
    <row r="12" spans="1:4" s="36" customFormat="1" ht="30" x14ac:dyDescent="0.2">
      <c r="A12" s="1">
        <v>11</v>
      </c>
      <c r="B12" s="21" t="s">
        <v>307</v>
      </c>
      <c r="C12" s="1" t="s">
        <v>120</v>
      </c>
      <c r="D12" s="15"/>
    </row>
    <row r="13" spans="1:4" s="36" customFormat="1" ht="30" x14ac:dyDescent="0.2">
      <c r="A13" s="1">
        <v>12</v>
      </c>
      <c r="B13" s="21" t="s">
        <v>308</v>
      </c>
      <c r="C13" s="1" t="s">
        <v>124</v>
      </c>
      <c r="D13" s="15"/>
    </row>
    <row r="14" spans="1:4" s="36" customFormat="1" ht="45" x14ac:dyDescent="0.2">
      <c r="A14" s="1">
        <v>13</v>
      </c>
      <c r="B14" s="21" t="s">
        <v>310</v>
      </c>
      <c r="C14" s="1" t="s">
        <v>311</v>
      </c>
      <c r="D14" s="15"/>
    </row>
    <row r="15" spans="1:4" s="36" customFormat="1" ht="45" x14ac:dyDescent="0.2">
      <c r="A15" s="1">
        <v>14</v>
      </c>
      <c r="B15" s="21" t="s">
        <v>312</v>
      </c>
      <c r="C15" s="1" t="s">
        <v>220</v>
      </c>
      <c r="D15" s="15"/>
    </row>
    <row r="16" spans="1:4" s="36" customFormat="1" ht="15" x14ac:dyDescent="0.2">
      <c r="A16" s="1">
        <v>15</v>
      </c>
      <c r="B16" s="21" t="s">
        <v>313</v>
      </c>
      <c r="C16" s="1" t="s">
        <v>314</v>
      </c>
      <c r="D16" s="15"/>
    </row>
    <row r="17" spans="1:4" s="36" customFormat="1" ht="30" x14ac:dyDescent="0.2">
      <c r="A17" s="1">
        <v>16</v>
      </c>
      <c r="B17" s="21" t="s">
        <v>315</v>
      </c>
      <c r="C17" s="1" t="s">
        <v>316</v>
      </c>
      <c r="D17" s="15"/>
    </row>
    <row r="18" spans="1:4" s="36" customFormat="1" ht="30" x14ac:dyDescent="0.2">
      <c r="A18" s="1">
        <v>17</v>
      </c>
      <c r="B18" s="1" t="s">
        <v>317</v>
      </c>
      <c r="C18" s="1" t="s">
        <v>130</v>
      </c>
      <c r="D18" s="1"/>
    </row>
    <row r="19" spans="1:4" ht="30" x14ac:dyDescent="0.2">
      <c r="A19" s="1">
        <v>18</v>
      </c>
      <c r="B19" s="22" t="s">
        <v>319</v>
      </c>
      <c r="C19" s="1" t="s">
        <v>318</v>
      </c>
      <c r="D19" s="1"/>
    </row>
    <row r="20" spans="1:4" ht="30" x14ac:dyDescent="0.2">
      <c r="A20" s="1">
        <v>19</v>
      </c>
      <c r="B20" s="22" t="s">
        <v>320</v>
      </c>
      <c r="C20" s="1" t="s">
        <v>321</v>
      </c>
      <c r="D20" s="1"/>
    </row>
    <row r="21" spans="1:4" ht="30" x14ac:dyDescent="0.2">
      <c r="A21" s="1">
        <v>20</v>
      </c>
      <c r="B21" s="1" t="s">
        <v>322</v>
      </c>
      <c r="C21" s="1" t="s">
        <v>252</v>
      </c>
      <c r="D21" s="1"/>
    </row>
    <row r="22" spans="1:4" ht="15" x14ac:dyDescent="0.2">
      <c r="A22" s="1">
        <v>21</v>
      </c>
      <c r="B22" s="1" t="s">
        <v>323</v>
      </c>
      <c r="C22" s="1" t="s">
        <v>324</v>
      </c>
      <c r="D22" s="1"/>
    </row>
    <row r="23" spans="1:4" s="38" customFormat="1" ht="15" x14ac:dyDescent="0.2">
      <c r="A23" s="1">
        <v>22</v>
      </c>
      <c r="B23" s="22" t="s">
        <v>325</v>
      </c>
      <c r="C23" s="1" t="s">
        <v>326</v>
      </c>
      <c r="D23" s="1"/>
    </row>
    <row r="24" spans="1:4" ht="45" x14ac:dyDescent="0.2">
      <c r="A24" s="1">
        <v>23</v>
      </c>
      <c r="B24" s="22" t="s">
        <v>327</v>
      </c>
      <c r="C24" s="1" t="s">
        <v>328</v>
      </c>
      <c r="D24" s="1"/>
    </row>
    <row r="25" spans="1:4" ht="30" x14ac:dyDescent="0.2">
      <c r="A25" s="1">
        <v>24</v>
      </c>
      <c r="B25" s="22" t="s">
        <v>135</v>
      </c>
      <c r="C25" s="1" t="s">
        <v>329</v>
      </c>
      <c r="D25" s="1"/>
    </row>
    <row r="26" spans="1:4" ht="15" x14ac:dyDescent="0.2">
      <c r="A26" s="1"/>
      <c r="B26" s="22"/>
      <c r="C26" s="1"/>
      <c r="D26" s="1"/>
    </row>
    <row r="27" spans="1:4" ht="15" x14ac:dyDescent="0.2">
      <c r="A27" s="1"/>
      <c r="B27" s="1"/>
      <c r="C27" s="1"/>
      <c r="D27" s="1"/>
    </row>
    <row r="28" spans="1:4" ht="15" x14ac:dyDescent="0.2">
      <c r="A28" s="1"/>
      <c r="B28" s="1"/>
      <c r="C28" s="1"/>
      <c r="D28" s="1"/>
    </row>
    <row r="29" spans="1:4" ht="15" x14ac:dyDescent="0.2">
      <c r="A29" s="1"/>
      <c r="B29" s="22"/>
      <c r="C29" s="1"/>
      <c r="D29" s="1"/>
    </row>
    <row r="30" spans="1:4" ht="15" x14ac:dyDescent="0.2">
      <c r="A30" s="1"/>
      <c r="B30" s="1"/>
      <c r="C30" s="1"/>
      <c r="D30" s="1"/>
    </row>
    <row r="31" spans="1:4" ht="15" x14ac:dyDescent="0.2">
      <c r="A31" s="1"/>
      <c r="B31" s="1"/>
      <c r="C31" s="1"/>
      <c r="D31" s="1"/>
    </row>
    <row r="32" spans="1:4" ht="15" x14ac:dyDescent="0.2">
      <c r="A32" s="1"/>
      <c r="B32" s="1"/>
      <c r="C32" s="1"/>
      <c r="D32" s="1"/>
    </row>
    <row r="33" spans="1:4" ht="15" x14ac:dyDescent="0.2">
      <c r="A33" s="1"/>
      <c r="B33" s="1"/>
      <c r="C33" s="1"/>
      <c r="D33" s="1"/>
    </row>
    <row r="34" spans="1:4" ht="15" x14ac:dyDescent="0.2">
      <c r="A34" s="1"/>
      <c r="B34" s="1"/>
      <c r="C34" s="1"/>
      <c r="D34" s="1"/>
    </row>
    <row r="35" spans="1:4" ht="15" x14ac:dyDescent="0.2">
      <c r="A35" s="1"/>
      <c r="B35" s="1"/>
      <c r="C35" s="1"/>
      <c r="D35" s="1"/>
    </row>
    <row r="36" spans="1:4" ht="15" x14ac:dyDescent="0.2">
      <c r="A36" s="1"/>
      <c r="B36" s="1"/>
      <c r="C36" s="1"/>
      <c r="D36" s="1"/>
    </row>
    <row r="37" spans="1:4" ht="15" x14ac:dyDescent="0.2">
      <c r="A37" s="1"/>
      <c r="B37" s="1"/>
      <c r="C37" s="1"/>
      <c r="D37" s="1"/>
    </row>
    <row r="38" spans="1:4" ht="15" x14ac:dyDescent="0.2">
      <c r="A38" s="1"/>
      <c r="B38" s="22"/>
      <c r="C38" s="1"/>
      <c r="D38" s="1"/>
    </row>
    <row r="39" spans="1:4" ht="15" x14ac:dyDescent="0.2">
      <c r="A39" s="1"/>
      <c r="B39" s="17"/>
      <c r="C39" s="1"/>
      <c r="D39" s="1"/>
    </row>
    <row r="40" spans="1:4" ht="15" x14ac:dyDescent="0.2">
      <c r="A40" s="1"/>
      <c r="B40" s="17"/>
      <c r="C40" s="1"/>
      <c r="D40" s="1"/>
    </row>
    <row r="41" spans="1:4" ht="15" x14ac:dyDescent="0.2">
      <c r="A41" s="1"/>
      <c r="B41" s="17"/>
      <c r="C41" s="1"/>
      <c r="D41" s="1"/>
    </row>
    <row r="42" spans="1:4" ht="15" x14ac:dyDescent="0.2">
      <c r="A42" s="1"/>
      <c r="B42" s="17"/>
      <c r="C42" s="1"/>
      <c r="D42" s="1"/>
    </row>
    <row r="43" spans="1:4" ht="15" x14ac:dyDescent="0.2">
      <c r="A43" s="1"/>
      <c r="B43" s="1"/>
      <c r="C43" s="1"/>
      <c r="D43" s="14"/>
    </row>
    <row r="44" spans="1:4" ht="15" x14ac:dyDescent="0.2">
      <c r="A44" s="1"/>
      <c r="B44" s="1"/>
      <c r="C44" s="1"/>
      <c r="D44" s="1"/>
    </row>
    <row r="45" spans="1:4" ht="15" x14ac:dyDescent="0.2">
      <c r="A45" s="1"/>
      <c r="B45" s="1"/>
      <c r="C45" s="1"/>
      <c r="D45" s="1"/>
    </row>
    <row r="46" spans="1:4" ht="15" x14ac:dyDescent="0.2">
      <c r="A46" s="1"/>
      <c r="B46" s="1"/>
      <c r="C46" s="1"/>
      <c r="D46" s="1"/>
    </row>
    <row r="47" spans="1:4" ht="15" x14ac:dyDescent="0.2">
      <c r="A47" s="1"/>
      <c r="B47" s="1"/>
      <c r="C47" s="1"/>
      <c r="D47" s="1"/>
    </row>
    <row r="48" spans="1:4" ht="15" x14ac:dyDescent="0.2">
      <c r="A48" s="1"/>
      <c r="B48" s="1"/>
      <c r="C48" s="1"/>
      <c r="D48" s="1"/>
    </row>
    <row r="49" spans="1:4" ht="15" x14ac:dyDescent="0.2">
      <c r="A49" s="1"/>
      <c r="B49" s="1"/>
      <c r="C49" s="1"/>
      <c r="D49" s="1"/>
    </row>
    <row r="50" spans="1:4" ht="15" x14ac:dyDescent="0.2">
      <c r="A50" s="1"/>
      <c r="B50" s="1"/>
      <c r="C50" s="1"/>
      <c r="D50" s="1"/>
    </row>
    <row r="51" spans="1:4" ht="15" x14ac:dyDescent="0.2">
      <c r="A51" s="1"/>
      <c r="B51" s="17"/>
      <c r="C51" s="1"/>
      <c r="D51" s="1"/>
    </row>
    <row r="52" spans="1:4" ht="15" x14ac:dyDescent="0.2">
      <c r="A52" s="1"/>
      <c r="B52" s="17"/>
      <c r="C52" s="1"/>
      <c r="D52" s="1"/>
    </row>
    <row r="53" spans="1:4" ht="15" x14ac:dyDescent="0.2">
      <c r="A53" s="1"/>
      <c r="B53" s="17"/>
      <c r="C53" s="1"/>
      <c r="D53" s="1"/>
    </row>
    <row r="54" spans="1:4" ht="15" x14ac:dyDescent="0.2">
      <c r="A54" s="1"/>
      <c r="B54" s="17"/>
      <c r="C54" s="1"/>
      <c r="D54" s="1"/>
    </row>
    <row r="55" spans="1:4" ht="15" x14ac:dyDescent="0.2">
      <c r="A55" s="1"/>
      <c r="B55" s="17"/>
      <c r="C55" s="1"/>
      <c r="D55" s="1"/>
    </row>
    <row r="56" spans="1:4" ht="15" x14ac:dyDescent="0.2">
      <c r="A56" s="1"/>
      <c r="B56" s="1"/>
      <c r="C56" s="1"/>
      <c r="D56" s="1"/>
    </row>
    <row r="57" spans="1:4" ht="15" x14ac:dyDescent="0.2">
      <c r="A57" s="1"/>
      <c r="B57" s="1"/>
      <c r="C57" s="1"/>
      <c r="D57" s="1"/>
    </row>
    <row r="58" spans="1:4" ht="15" x14ac:dyDescent="0.2">
      <c r="A58" s="1"/>
      <c r="B58" s="1"/>
      <c r="C58" s="1"/>
      <c r="D58" s="1"/>
    </row>
    <row r="59" spans="1:4" ht="15" x14ac:dyDescent="0.2">
      <c r="A59" s="1"/>
      <c r="B59" s="1"/>
      <c r="C59" s="1"/>
      <c r="D59" s="1"/>
    </row>
    <row r="60" spans="1:4" ht="15" x14ac:dyDescent="0.2">
      <c r="A60" s="1"/>
      <c r="B60" s="17"/>
      <c r="C60" s="1"/>
      <c r="D60" s="1"/>
    </row>
    <row r="61" spans="1:4" ht="15" x14ac:dyDescent="0.2">
      <c r="A61" s="1"/>
      <c r="B61" s="17"/>
      <c r="C61" s="1"/>
      <c r="D61" s="1"/>
    </row>
    <row r="62" spans="1:4" ht="15" x14ac:dyDescent="0.2">
      <c r="A62" s="1"/>
      <c r="B62" s="17"/>
      <c r="C62" s="1"/>
      <c r="D62" s="1"/>
    </row>
    <row r="63" spans="1:4" ht="15" x14ac:dyDescent="0.2">
      <c r="A63" s="1"/>
      <c r="B63" s="17"/>
      <c r="C63" s="1"/>
      <c r="D63" s="1"/>
    </row>
    <row r="64" spans="1:4" ht="15" x14ac:dyDescent="0.2">
      <c r="A64" s="1"/>
      <c r="B64" s="17"/>
      <c r="C64" s="1"/>
      <c r="D64" s="1"/>
    </row>
    <row r="65" spans="1:4" ht="15" x14ac:dyDescent="0.2">
      <c r="A65" s="1"/>
      <c r="B65" s="1"/>
      <c r="C65" s="1"/>
      <c r="D65" s="1"/>
    </row>
    <row r="66" spans="1:4" ht="15" x14ac:dyDescent="0.2">
      <c r="A66" s="1"/>
      <c r="B66" s="1"/>
      <c r="C66" s="1"/>
      <c r="D66" s="1"/>
    </row>
    <row r="67" spans="1:4" ht="15" x14ac:dyDescent="0.2">
      <c r="A67" s="1"/>
      <c r="B67" s="1"/>
      <c r="C67" s="1"/>
      <c r="D67" s="1"/>
    </row>
    <row r="68" spans="1:4" ht="15" x14ac:dyDescent="0.2">
      <c r="A68" s="1"/>
      <c r="B68" s="1"/>
      <c r="C68" s="1"/>
      <c r="D68" s="1"/>
    </row>
    <row r="69" spans="1:4" ht="15" x14ac:dyDescent="0.2">
      <c r="A69" s="1"/>
      <c r="B69" s="1"/>
      <c r="C69" s="1"/>
      <c r="D69" s="1"/>
    </row>
    <row r="70" spans="1:4" ht="15" x14ac:dyDescent="0.2">
      <c r="A70" s="1"/>
      <c r="B70" s="1"/>
      <c r="C70" s="1"/>
      <c r="D70" s="1"/>
    </row>
    <row r="71" spans="1:4" ht="15" x14ac:dyDescent="0.2">
      <c r="A71" s="1"/>
      <c r="B71" s="1"/>
      <c r="C71" s="1"/>
      <c r="D71" s="1"/>
    </row>
    <row r="72" spans="1:4" ht="15" x14ac:dyDescent="0.2">
      <c r="A72" s="1"/>
      <c r="B72" s="1"/>
      <c r="C72" s="1"/>
      <c r="D72" s="1"/>
    </row>
    <row r="73" spans="1:4" ht="15" x14ac:dyDescent="0.2">
      <c r="A73" s="1"/>
      <c r="B73" s="1"/>
      <c r="C73" s="1"/>
      <c r="D73" s="1"/>
    </row>
    <row r="74" spans="1:4" ht="15" x14ac:dyDescent="0.2">
      <c r="A74" s="1"/>
      <c r="B74" s="1"/>
      <c r="C74" s="1"/>
      <c r="D74" s="1"/>
    </row>
    <row r="75" spans="1:4" ht="15" x14ac:dyDescent="0.2">
      <c r="A75" s="1"/>
      <c r="B75" s="1"/>
      <c r="C75" s="1"/>
      <c r="D75" s="1"/>
    </row>
    <row r="76" spans="1:4" ht="15" x14ac:dyDescent="0.2">
      <c r="A76" s="1"/>
      <c r="B76" s="17"/>
      <c r="C76" s="1"/>
      <c r="D76" s="1"/>
    </row>
    <row r="77" spans="1:4" ht="15" x14ac:dyDescent="0.2">
      <c r="A77" s="1"/>
      <c r="B77" s="17"/>
      <c r="C77" s="1"/>
      <c r="D77" s="1"/>
    </row>
    <row r="78" spans="1:4" ht="15" x14ac:dyDescent="0.2">
      <c r="A78" s="1"/>
      <c r="B78" s="17"/>
      <c r="C78" s="1"/>
      <c r="D78" s="1"/>
    </row>
    <row r="79" spans="1:4" ht="15" x14ac:dyDescent="0.2">
      <c r="A79" s="1"/>
      <c r="B79" s="1"/>
      <c r="C79" s="1"/>
      <c r="D79" s="1"/>
    </row>
    <row r="80" spans="1:4" ht="15" x14ac:dyDescent="0.2">
      <c r="A80" s="1"/>
      <c r="B80" s="1"/>
      <c r="C80" s="1"/>
      <c r="D80" s="1"/>
    </row>
    <row r="81" spans="1:4" ht="15" x14ac:dyDescent="0.2">
      <c r="A81" s="1"/>
      <c r="B81" s="1"/>
      <c r="C81" s="1"/>
      <c r="D81" s="1"/>
    </row>
    <row r="82" spans="1:4" ht="15" x14ac:dyDescent="0.2">
      <c r="A82" s="1"/>
      <c r="B82" s="1"/>
      <c r="C82" s="1"/>
      <c r="D82" s="1"/>
    </row>
    <row r="83" spans="1:4" ht="15" x14ac:dyDescent="0.2">
      <c r="A83" s="1"/>
      <c r="B83" s="1"/>
      <c r="C83" s="1"/>
      <c r="D83" s="1"/>
    </row>
    <row r="84" spans="1:4" ht="15" x14ac:dyDescent="0.2">
      <c r="A84" s="1"/>
      <c r="B84" s="1"/>
      <c r="C84" s="1"/>
      <c r="D84" s="1"/>
    </row>
    <row r="85" spans="1:4" ht="15" x14ac:dyDescent="0.2">
      <c r="A85" s="1"/>
      <c r="B85" s="1"/>
      <c r="C85" s="1"/>
      <c r="D85" s="1"/>
    </row>
    <row r="86" spans="1:4" ht="15" x14ac:dyDescent="0.2">
      <c r="A86" s="1"/>
      <c r="B86" s="1"/>
      <c r="C86" s="1"/>
      <c r="D86" s="1"/>
    </row>
    <row r="87" spans="1:4" ht="15" x14ac:dyDescent="0.2">
      <c r="A87" s="1"/>
      <c r="B87" s="1"/>
      <c r="C87" s="1"/>
      <c r="D87" s="1"/>
    </row>
    <row r="88" spans="1:4" ht="15" x14ac:dyDescent="0.2">
      <c r="A88" s="1"/>
      <c r="B88" s="1"/>
      <c r="C88" s="1"/>
      <c r="D88" s="1"/>
    </row>
    <row r="89" spans="1:4" ht="15" x14ac:dyDescent="0.2">
      <c r="A89" s="1"/>
      <c r="B89" s="1"/>
      <c r="C89" s="1"/>
      <c r="D89" s="1"/>
    </row>
    <row r="90" spans="1:4" ht="15" x14ac:dyDescent="0.2">
      <c r="A90" s="1"/>
      <c r="B90" s="1"/>
      <c r="C90" s="19"/>
      <c r="D90" s="1"/>
    </row>
    <row r="91" spans="1:4" ht="15" x14ac:dyDescent="0.2">
      <c r="A91" s="1"/>
      <c r="B91" s="1"/>
      <c r="C91" s="1"/>
      <c r="D91" s="1"/>
    </row>
  </sheetData>
  <customSheetViews>
    <customSheetView guid="{3B586EC4-E37C-475B-B58C-3FF9E9D33B1F}" showPageBreaks="1" fitToPage="1" printArea="1" state="hidden" showRuler="0" topLeftCell="A15">
      <selection activeCell="B16" sqref="A1:IV65536"/>
      <rowBreaks count="1" manualBreakCount="1">
        <brk id="25" max="16383" man="1"/>
      </rowBreaks>
      <pageMargins left="0.74803149606299213" right="0.74803149606299213" top="0.98425196850393704" bottom="0.98425196850393704" header="0.51181102362204722" footer="0.51181102362204722"/>
      <pageSetup paperSize="9" scale="86" fitToHeight="0" orientation="portrait" r:id="rId1"/>
      <headerFooter alignWithMargins="0">
        <oddHeader>&amp;CDraft Provincial Budget Process Schedule</oddHeader>
      </headerFooter>
    </customSheetView>
    <customSheetView guid="{33CE5FA5-B2E9-495F-B9CD-30B929742ABB}" showPageBreaks="1" fitToPage="1" printArea="1" state="hidden" showRuler="0" topLeftCell="A15">
      <selection activeCell="B16" sqref="A1:IV65536"/>
      <rowBreaks count="1" manualBreakCount="1">
        <brk id="25" max="16383" man="1"/>
      </rowBreaks>
      <pageMargins left="0.74803149606299213" right="0.74803149606299213" top="0.98425196850393704" bottom="0.98425196850393704" header="0.51181102362204722" footer="0.51181102362204722"/>
      <pageSetup paperSize="9" scale="88" fitToHeight="0" orientation="portrait" r:id="rId2"/>
      <headerFooter alignWithMargins="0">
        <oddHeader>&amp;CDraft Provincial Budget Process Schedule</oddHeader>
      </headerFooter>
    </customSheetView>
  </customSheetViews>
  <phoneticPr fontId="0" type="noConversion"/>
  <pageMargins left="0.74803149606299213" right="0.74803149606299213" top="0.98425196850393704" bottom="0.98425196850393704" header="0.51181102362204722" footer="0.51181102362204722"/>
  <pageSetup paperSize="9" scale="85" fitToHeight="0" orientation="portrait" r:id="rId3"/>
  <headerFooter alignWithMargins="0">
    <oddHeader>&amp;CDraft Provincial Budget Process Schedule</oddHeader>
  </headerFooter>
  <rowBreaks count="1" manualBreakCount="1">
    <brk id="2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88"/>
  <sheetViews>
    <sheetView workbookViewId="0">
      <selection activeCell="B19" sqref="B19:D19"/>
    </sheetView>
  </sheetViews>
  <sheetFormatPr defaultRowHeight="12.75" x14ac:dyDescent="0.2"/>
  <cols>
    <col min="1" max="1" width="4.28515625" style="20" bestFit="1" customWidth="1"/>
    <col min="2" max="2" width="74.7109375" style="20" customWidth="1"/>
    <col min="3" max="3" width="18.7109375" style="20" customWidth="1"/>
    <col min="4" max="4" width="2.140625" style="20" bestFit="1" customWidth="1"/>
  </cols>
  <sheetData>
    <row r="1" spans="1:4" s="25" customFormat="1" ht="31.5" x14ac:dyDescent="0.2">
      <c r="A1" s="23" t="s">
        <v>88</v>
      </c>
      <c r="B1" s="23" t="s">
        <v>89</v>
      </c>
      <c r="C1" s="23" t="s">
        <v>90</v>
      </c>
      <c r="D1" s="24"/>
    </row>
    <row r="2" spans="1:4" ht="15.75" x14ac:dyDescent="0.2">
      <c r="A2" s="1"/>
      <c r="B2" s="23" t="s">
        <v>163</v>
      </c>
      <c r="C2" s="1"/>
      <c r="D2" s="14"/>
    </row>
    <row r="3" spans="1:4" ht="15" x14ac:dyDescent="0.2">
      <c r="A3" s="1"/>
      <c r="B3" s="1" t="s">
        <v>137</v>
      </c>
      <c r="C3" s="1"/>
      <c r="D3" s="1"/>
    </row>
    <row r="4" spans="1:4" ht="15" x14ac:dyDescent="0.2">
      <c r="A4" s="1"/>
      <c r="B4" s="1" t="s">
        <v>138</v>
      </c>
      <c r="C4" s="1"/>
      <c r="D4" s="1"/>
    </row>
    <row r="5" spans="1:4" ht="15" x14ac:dyDescent="0.2">
      <c r="A5" s="1"/>
      <c r="B5" s="1" t="s">
        <v>139</v>
      </c>
      <c r="C5" s="1"/>
      <c r="D5" s="14"/>
    </row>
    <row r="6" spans="1:4" ht="15" x14ac:dyDescent="0.2">
      <c r="A6" s="1"/>
      <c r="B6" s="1" t="s">
        <v>140</v>
      </c>
      <c r="C6" s="1"/>
      <c r="D6" s="14"/>
    </row>
    <row r="7" spans="1:4" ht="15" x14ac:dyDescent="0.2">
      <c r="A7" s="1"/>
      <c r="B7" s="15" t="s">
        <v>141</v>
      </c>
      <c r="C7" s="15"/>
      <c r="D7" s="15"/>
    </row>
    <row r="8" spans="1:4" ht="15" x14ac:dyDescent="0.2">
      <c r="A8" s="1"/>
      <c r="B8" s="21" t="s">
        <v>166</v>
      </c>
      <c r="C8" s="15"/>
      <c r="D8" s="15"/>
    </row>
    <row r="9" spans="1:4" ht="15" x14ac:dyDescent="0.2">
      <c r="A9" s="1"/>
      <c r="B9" s="21" t="s">
        <v>142</v>
      </c>
      <c r="C9" s="15"/>
      <c r="D9" s="15"/>
    </row>
    <row r="10" spans="1:4" ht="15" x14ac:dyDescent="0.2">
      <c r="A10" s="1"/>
      <c r="B10" s="21" t="s">
        <v>145</v>
      </c>
      <c r="C10" s="15"/>
      <c r="D10" s="15"/>
    </row>
    <row r="11" spans="1:4" ht="15" x14ac:dyDescent="0.2">
      <c r="A11" s="1"/>
      <c r="B11" s="16"/>
      <c r="C11" s="15"/>
      <c r="D11" s="15"/>
    </row>
    <row r="12" spans="1:4" ht="15.75" x14ac:dyDescent="0.25">
      <c r="A12" s="1"/>
      <c r="B12" s="26" t="s">
        <v>164</v>
      </c>
      <c r="C12" s="15"/>
      <c r="D12" s="15"/>
    </row>
    <row r="13" spans="1:4" ht="15" x14ac:dyDescent="0.2">
      <c r="A13" s="1"/>
      <c r="B13" s="21" t="s">
        <v>143</v>
      </c>
      <c r="C13" s="15"/>
      <c r="D13" s="15"/>
    </row>
    <row r="14" spans="1:4" ht="15" x14ac:dyDescent="0.2">
      <c r="A14" s="1"/>
      <c r="B14" s="21" t="s">
        <v>144</v>
      </c>
      <c r="C14" s="15"/>
      <c r="D14" s="15"/>
    </row>
    <row r="15" spans="1:4" ht="15" x14ac:dyDescent="0.2">
      <c r="A15" s="1"/>
      <c r="B15" s="1" t="s">
        <v>146</v>
      </c>
      <c r="C15" s="1"/>
      <c r="D15" s="1"/>
    </row>
    <row r="16" spans="1:4" ht="15" x14ac:dyDescent="0.2">
      <c r="A16" s="1"/>
      <c r="B16" s="22" t="s">
        <v>147</v>
      </c>
      <c r="C16" s="1"/>
      <c r="D16" s="1"/>
    </row>
    <row r="17" spans="1:4" ht="15" x14ac:dyDescent="0.2">
      <c r="A17" s="1"/>
      <c r="B17" s="22" t="s">
        <v>148</v>
      </c>
      <c r="C17" s="18"/>
      <c r="D17" s="1"/>
    </row>
    <row r="18" spans="1:4" ht="15" x14ac:dyDescent="0.2">
      <c r="A18" s="1"/>
      <c r="B18" s="1" t="s">
        <v>149</v>
      </c>
      <c r="C18" s="1"/>
      <c r="D18" s="1"/>
    </row>
    <row r="19" spans="1:4" ht="15" x14ac:dyDescent="0.2">
      <c r="A19" s="1"/>
      <c r="B19" s="1"/>
      <c r="C19" s="1"/>
      <c r="D19" s="1"/>
    </row>
    <row r="20" spans="1:4" ht="15.75" x14ac:dyDescent="0.2">
      <c r="A20" s="1"/>
      <c r="B20" s="27" t="s">
        <v>165</v>
      </c>
      <c r="C20" s="1"/>
      <c r="D20" s="1"/>
    </row>
    <row r="21" spans="1:4" ht="15" x14ac:dyDescent="0.2">
      <c r="A21" s="1"/>
      <c r="B21" s="22" t="s">
        <v>150</v>
      </c>
      <c r="C21" s="1"/>
      <c r="D21" s="1"/>
    </row>
    <row r="22" spans="1:4" ht="15" x14ac:dyDescent="0.2">
      <c r="A22" s="1"/>
      <c r="B22" s="22" t="s">
        <v>151</v>
      </c>
      <c r="C22" s="1"/>
      <c r="D22" s="1"/>
    </row>
    <row r="23" spans="1:4" ht="15" x14ac:dyDescent="0.2">
      <c r="A23" s="1"/>
      <c r="B23" s="22" t="s">
        <v>167</v>
      </c>
      <c r="C23" s="1"/>
      <c r="D23" s="1"/>
    </row>
    <row r="24" spans="1:4" ht="15" x14ac:dyDescent="0.2">
      <c r="A24" s="1"/>
      <c r="B24" s="1" t="s">
        <v>152</v>
      </c>
      <c r="C24" s="1"/>
      <c r="D24" s="1"/>
    </row>
    <row r="25" spans="1:4" ht="15" x14ac:dyDescent="0.2">
      <c r="A25" s="1"/>
      <c r="B25" s="1" t="s">
        <v>153</v>
      </c>
      <c r="C25" s="1"/>
      <c r="D25" s="1"/>
    </row>
    <row r="26" spans="1:4" ht="15" x14ac:dyDescent="0.2">
      <c r="A26" s="1"/>
      <c r="B26" s="22" t="s">
        <v>154</v>
      </c>
      <c r="C26" s="1"/>
      <c r="D26" s="1"/>
    </row>
    <row r="27" spans="1:4" ht="15" x14ac:dyDescent="0.2">
      <c r="A27" s="1"/>
      <c r="B27" s="1" t="s">
        <v>155</v>
      </c>
      <c r="C27" s="1"/>
      <c r="D27" s="1"/>
    </row>
    <row r="28" spans="1:4" ht="15" x14ac:dyDescent="0.2">
      <c r="A28" s="1"/>
      <c r="B28" s="1" t="s">
        <v>156</v>
      </c>
      <c r="C28" s="1"/>
      <c r="D28" s="1"/>
    </row>
    <row r="29" spans="1:4" ht="15" x14ac:dyDescent="0.2">
      <c r="A29" s="1"/>
      <c r="B29" s="1" t="s">
        <v>157</v>
      </c>
      <c r="C29" s="1"/>
      <c r="D29" s="1"/>
    </row>
    <row r="30" spans="1:4" ht="15" x14ac:dyDescent="0.2">
      <c r="A30" s="1"/>
      <c r="B30" s="1" t="s">
        <v>158</v>
      </c>
      <c r="C30" s="1"/>
      <c r="D30" s="1"/>
    </row>
    <row r="31" spans="1:4" ht="15" x14ac:dyDescent="0.2">
      <c r="A31" s="1"/>
      <c r="B31" s="1" t="s">
        <v>159</v>
      </c>
      <c r="C31" s="1"/>
      <c r="D31" s="1"/>
    </row>
    <row r="32" spans="1:4" ht="15" x14ac:dyDescent="0.2">
      <c r="A32" s="1"/>
      <c r="B32" s="1" t="s">
        <v>160</v>
      </c>
      <c r="C32" s="1"/>
      <c r="D32" s="1"/>
    </row>
    <row r="33" spans="1:4" ht="15" x14ac:dyDescent="0.2">
      <c r="A33" s="1"/>
      <c r="B33" s="1" t="s">
        <v>161</v>
      </c>
      <c r="C33" s="1"/>
      <c r="D33" s="1"/>
    </row>
    <row r="34" spans="1:4" ht="15" x14ac:dyDescent="0.2">
      <c r="A34" s="1"/>
      <c r="B34" s="1" t="s">
        <v>162</v>
      </c>
      <c r="C34" s="1"/>
      <c r="D34" s="1"/>
    </row>
    <row r="35" spans="1:4" ht="15" x14ac:dyDescent="0.2">
      <c r="A35" s="1"/>
      <c r="B35" s="22" t="s">
        <v>168</v>
      </c>
      <c r="C35" s="1"/>
      <c r="D35" s="1"/>
    </row>
    <row r="36" spans="1:4" ht="15" x14ac:dyDescent="0.2">
      <c r="A36" s="1"/>
      <c r="B36" s="17"/>
      <c r="C36" s="1"/>
      <c r="D36" s="1"/>
    </row>
    <row r="37" spans="1:4" ht="15" x14ac:dyDescent="0.2">
      <c r="A37" s="1"/>
      <c r="B37" s="17"/>
      <c r="C37" s="1"/>
      <c r="D37" s="1"/>
    </row>
    <row r="38" spans="1:4" ht="15" x14ac:dyDescent="0.2">
      <c r="A38" s="1"/>
      <c r="B38" s="17"/>
      <c r="C38" s="1"/>
      <c r="D38" s="1"/>
    </row>
    <row r="39" spans="1:4" ht="15" x14ac:dyDescent="0.2">
      <c r="A39" s="1"/>
      <c r="B39" s="17"/>
      <c r="C39" s="1"/>
      <c r="D39" s="1"/>
    </row>
    <row r="40" spans="1:4" ht="15" x14ac:dyDescent="0.2">
      <c r="A40" s="1"/>
      <c r="B40" s="1"/>
      <c r="C40" s="1"/>
      <c r="D40" s="14"/>
    </row>
    <row r="41" spans="1:4" ht="15" x14ac:dyDescent="0.2">
      <c r="A41" s="1"/>
      <c r="B41" s="1"/>
      <c r="C41" s="1"/>
      <c r="D41" s="1"/>
    </row>
    <row r="42" spans="1:4" ht="15" x14ac:dyDescent="0.2">
      <c r="A42" s="1"/>
      <c r="B42" s="1"/>
      <c r="C42" s="1"/>
      <c r="D42" s="1"/>
    </row>
    <row r="43" spans="1:4" ht="15" x14ac:dyDescent="0.2">
      <c r="A43" s="1"/>
      <c r="B43" s="1"/>
      <c r="C43" s="1"/>
      <c r="D43" s="1"/>
    </row>
    <row r="44" spans="1:4" ht="15" x14ac:dyDescent="0.2">
      <c r="A44" s="1"/>
      <c r="B44" s="1"/>
      <c r="C44" s="1"/>
      <c r="D44" s="1"/>
    </row>
    <row r="45" spans="1:4" ht="15" x14ac:dyDescent="0.2">
      <c r="A45" s="1"/>
      <c r="B45" s="1"/>
      <c r="C45" s="1"/>
      <c r="D45" s="1"/>
    </row>
    <row r="46" spans="1:4" ht="15" x14ac:dyDescent="0.2">
      <c r="A46" s="1"/>
      <c r="B46" s="1"/>
      <c r="C46" s="1"/>
      <c r="D46" s="1"/>
    </row>
    <row r="47" spans="1:4" ht="15" x14ac:dyDescent="0.2">
      <c r="A47" s="1"/>
      <c r="B47" s="1"/>
      <c r="C47" s="1"/>
      <c r="D47" s="1"/>
    </row>
    <row r="48" spans="1:4" ht="15" x14ac:dyDescent="0.2">
      <c r="A48" s="1"/>
      <c r="B48" s="17"/>
      <c r="C48" s="1"/>
      <c r="D48" s="1"/>
    </row>
    <row r="49" spans="1:4" ht="15" x14ac:dyDescent="0.2">
      <c r="A49" s="1"/>
      <c r="B49" s="17"/>
      <c r="C49" s="1"/>
      <c r="D49" s="1"/>
    </row>
    <row r="50" spans="1:4" ht="15" x14ac:dyDescent="0.2">
      <c r="A50" s="1"/>
      <c r="B50" s="17"/>
      <c r="C50" s="1"/>
      <c r="D50" s="1"/>
    </row>
    <row r="51" spans="1:4" ht="15" x14ac:dyDescent="0.2">
      <c r="A51" s="1"/>
      <c r="B51" s="17"/>
      <c r="C51" s="1"/>
      <c r="D51" s="1"/>
    </row>
    <row r="52" spans="1:4" ht="15" x14ac:dyDescent="0.2">
      <c r="A52" s="1"/>
      <c r="B52" s="17"/>
      <c r="C52" s="1"/>
      <c r="D52" s="1"/>
    </row>
    <row r="53" spans="1:4" ht="15" x14ac:dyDescent="0.2">
      <c r="A53" s="1"/>
      <c r="B53" s="1"/>
      <c r="C53" s="1"/>
      <c r="D53" s="1"/>
    </row>
    <row r="54" spans="1:4" ht="15" x14ac:dyDescent="0.2">
      <c r="A54" s="1"/>
      <c r="B54" s="1"/>
      <c r="C54" s="1"/>
      <c r="D54" s="1"/>
    </row>
    <row r="55" spans="1:4" ht="15" x14ac:dyDescent="0.2">
      <c r="A55" s="1"/>
      <c r="B55" s="1"/>
      <c r="C55" s="1"/>
      <c r="D55" s="1"/>
    </row>
    <row r="56" spans="1:4" ht="15" x14ac:dyDescent="0.2">
      <c r="A56" s="1"/>
      <c r="B56" s="1"/>
      <c r="C56" s="1"/>
      <c r="D56" s="1"/>
    </row>
    <row r="57" spans="1:4" ht="15" x14ac:dyDescent="0.2">
      <c r="A57" s="1"/>
      <c r="B57" s="17"/>
      <c r="C57" s="1"/>
      <c r="D57" s="1"/>
    </row>
    <row r="58" spans="1:4" ht="15" x14ac:dyDescent="0.2">
      <c r="A58" s="1"/>
      <c r="B58" s="17"/>
      <c r="C58" s="1"/>
      <c r="D58" s="1"/>
    </row>
    <row r="59" spans="1:4" ht="15" x14ac:dyDescent="0.2">
      <c r="A59" s="1"/>
      <c r="B59" s="17"/>
      <c r="C59" s="1"/>
      <c r="D59" s="1"/>
    </row>
    <row r="60" spans="1:4" ht="15" x14ac:dyDescent="0.2">
      <c r="A60" s="1"/>
      <c r="B60" s="17"/>
      <c r="C60" s="1"/>
      <c r="D60" s="1"/>
    </row>
    <row r="61" spans="1:4" ht="15" x14ac:dyDescent="0.2">
      <c r="A61" s="1"/>
      <c r="B61" s="17"/>
      <c r="C61" s="1"/>
      <c r="D61" s="1"/>
    </row>
    <row r="62" spans="1:4" ht="15" x14ac:dyDescent="0.2">
      <c r="A62" s="1"/>
      <c r="B62" s="1"/>
      <c r="C62" s="1"/>
      <c r="D62" s="1"/>
    </row>
    <row r="63" spans="1:4" ht="15" x14ac:dyDescent="0.2">
      <c r="A63" s="1"/>
      <c r="B63" s="1"/>
      <c r="C63" s="1"/>
      <c r="D63" s="1"/>
    </row>
    <row r="64" spans="1:4" ht="15" x14ac:dyDescent="0.2">
      <c r="A64" s="1"/>
      <c r="B64" s="1"/>
      <c r="C64" s="1"/>
      <c r="D64" s="1"/>
    </row>
    <row r="65" spans="1:4" ht="15" x14ac:dyDescent="0.2">
      <c r="A65" s="1"/>
      <c r="B65" s="1"/>
      <c r="C65" s="1"/>
      <c r="D65" s="1"/>
    </row>
    <row r="66" spans="1:4" ht="15" x14ac:dyDescent="0.2">
      <c r="A66" s="1"/>
      <c r="B66" s="1"/>
      <c r="C66" s="1"/>
      <c r="D66" s="1"/>
    </row>
    <row r="67" spans="1:4" ht="15" x14ac:dyDescent="0.2">
      <c r="A67" s="1"/>
      <c r="B67" s="1"/>
      <c r="C67" s="1"/>
      <c r="D67" s="1"/>
    </row>
    <row r="68" spans="1:4" ht="15" x14ac:dyDescent="0.2">
      <c r="A68" s="1"/>
      <c r="B68" s="1"/>
      <c r="C68" s="1"/>
      <c r="D68" s="1"/>
    </row>
    <row r="69" spans="1:4" ht="15" x14ac:dyDescent="0.2">
      <c r="A69" s="1"/>
      <c r="B69" s="1"/>
      <c r="C69" s="1"/>
      <c r="D69" s="1"/>
    </row>
    <row r="70" spans="1:4" ht="15" x14ac:dyDescent="0.2">
      <c r="A70" s="1"/>
      <c r="B70" s="1"/>
      <c r="C70" s="1"/>
      <c r="D70" s="1"/>
    </row>
    <row r="71" spans="1:4" ht="15" x14ac:dyDescent="0.2">
      <c r="A71" s="1"/>
      <c r="B71" s="1"/>
      <c r="C71" s="1"/>
      <c r="D71" s="1"/>
    </row>
    <row r="72" spans="1:4" ht="15" x14ac:dyDescent="0.2">
      <c r="A72" s="1"/>
      <c r="B72" s="1"/>
      <c r="C72" s="1"/>
      <c r="D72" s="1"/>
    </row>
    <row r="73" spans="1:4" ht="15" x14ac:dyDescent="0.2">
      <c r="A73" s="1"/>
      <c r="B73" s="17"/>
      <c r="C73" s="1"/>
      <c r="D73" s="1"/>
    </row>
    <row r="74" spans="1:4" ht="15" x14ac:dyDescent="0.2">
      <c r="A74" s="1"/>
      <c r="B74" s="17"/>
      <c r="C74" s="1"/>
      <c r="D74" s="1"/>
    </row>
    <row r="75" spans="1:4" ht="15" x14ac:dyDescent="0.2">
      <c r="A75" s="1"/>
      <c r="B75" s="17"/>
      <c r="C75" s="1"/>
      <c r="D75" s="1"/>
    </row>
    <row r="76" spans="1:4" ht="15" x14ac:dyDescent="0.2">
      <c r="A76" s="1"/>
      <c r="B76" s="1"/>
      <c r="C76" s="1"/>
      <c r="D76" s="1"/>
    </row>
    <row r="77" spans="1:4" ht="15" x14ac:dyDescent="0.2">
      <c r="A77" s="1"/>
      <c r="B77" s="1"/>
      <c r="C77" s="1"/>
      <c r="D77" s="1"/>
    </row>
    <row r="78" spans="1:4" ht="15" x14ac:dyDescent="0.2">
      <c r="A78" s="1"/>
      <c r="B78" s="1"/>
      <c r="C78" s="1"/>
      <c r="D78" s="1"/>
    </row>
    <row r="79" spans="1:4" ht="15" x14ac:dyDescent="0.2">
      <c r="A79" s="1"/>
      <c r="B79" s="1"/>
      <c r="C79" s="1"/>
      <c r="D79" s="1"/>
    </row>
    <row r="80" spans="1:4" ht="15" x14ac:dyDescent="0.2">
      <c r="A80" s="1"/>
      <c r="B80" s="1"/>
      <c r="C80" s="1"/>
      <c r="D80" s="1"/>
    </row>
    <row r="81" spans="1:4" ht="15" x14ac:dyDescent="0.2">
      <c r="A81" s="1"/>
      <c r="B81" s="1"/>
      <c r="C81" s="1"/>
      <c r="D81" s="1"/>
    </row>
    <row r="82" spans="1:4" ht="15" x14ac:dyDescent="0.2">
      <c r="A82" s="1"/>
      <c r="B82" s="1"/>
      <c r="C82" s="1"/>
      <c r="D82" s="1"/>
    </row>
    <row r="83" spans="1:4" ht="15" x14ac:dyDescent="0.2">
      <c r="A83" s="1"/>
      <c r="B83" s="1"/>
      <c r="C83" s="1"/>
      <c r="D83" s="1"/>
    </row>
    <row r="84" spans="1:4" ht="15" x14ac:dyDescent="0.2">
      <c r="A84" s="1"/>
      <c r="B84" s="1"/>
      <c r="C84" s="1"/>
      <c r="D84" s="1"/>
    </row>
    <row r="85" spans="1:4" ht="15" x14ac:dyDescent="0.2">
      <c r="A85" s="1"/>
      <c r="B85" s="1"/>
      <c r="C85" s="1"/>
      <c r="D85" s="1"/>
    </row>
    <row r="86" spans="1:4" ht="15" x14ac:dyDescent="0.2">
      <c r="A86" s="1"/>
      <c r="B86" s="1"/>
      <c r="C86" s="1"/>
      <c r="D86" s="1"/>
    </row>
    <row r="87" spans="1:4" ht="15" x14ac:dyDescent="0.2">
      <c r="A87" s="1"/>
      <c r="B87" s="1"/>
      <c r="C87" s="19"/>
      <c r="D87" s="1"/>
    </row>
    <row r="88" spans="1:4" ht="15" x14ac:dyDescent="0.2">
      <c r="A88" s="1"/>
      <c r="B88" s="1"/>
      <c r="C88" s="1"/>
      <c r="D88" s="1"/>
    </row>
  </sheetData>
  <customSheetViews>
    <customSheetView guid="{3B586EC4-E37C-475B-B58C-3FF9E9D33B1F}" showPageBreaks="1" fitToPage="1" state="hidden" showRuler="0">
      <selection activeCell="B19" sqref="B19:D19"/>
      <rowBreaks count="1" manualBreakCount="1">
        <brk id="46" max="16383" man="1"/>
      </rowBreaks>
      <pageMargins left="0.74803149606299213" right="0.74803149606299213" top="0.98425196850393704" bottom="0.98425196850393704" header="0.51181102362204722" footer="0.51181102362204722"/>
      <pageSetup paperSize="9" scale="86" fitToHeight="0" orientation="portrait" r:id="rId1"/>
      <headerFooter alignWithMargins="0"/>
    </customSheetView>
    <customSheetView guid="{33CE5FA5-B2E9-495F-B9CD-30B929742ABB}" showPageBreaks="1" fitToPage="1" state="hidden" showRuler="0">
      <selection activeCell="B19" sqref="B19:D19"/>
      <rowBreaks count="1" manualBreakCount="1">
        <brk id="46" max="16383" man="1"/>
      </rowBreaks>
      <pageMargins left="0.74803149606299213" right="0.74803149606299213" top="0.98425196850393704" bottom="0.98425196850393704" header="0.51181102362204722" footer="0.51181102362204722"/>
      <pageSetup paperSize="9" scale="88" fitToHeight="0" orientation="portrait" r:id="rId2"/>
      <headerFooter alignWithMargins="0"/>
    </customSheetView>
  </customSheetViews>
  <phoneticPr fontId="0" type="noConversion"/>
  <pageMargins left="0.74803149606299213" right="0.74803149606299213" top="0.98425196850393704" bottom="0.98425196850393704" header="0.51181102362204722" footer="0.51181102362204722"/>
  <pageSetup paperSize="9" scale="85" fitToHeight="0" orientation="portrait" r:id="rId3"/>
  <headerFooter alignWithMargins="0"/>
  <rowBreaks count="1" manualBreakCount="1">
    <brk id="4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7"/>
  <sheetViews>
    <sheetView showGridLines="0" view="pageBreakPreview" topLeftCell="A60" zoomScale="90" zoomScaleNormal="100" zoomScaleSheetLayoutView="90" workbookViewId="0">
      <selection activeCell="A61" sqref="A61:L61"/>
    </sheetView>
  </sheetViews>
  <sheetFormatPr defaultRowHeight="12.75" x14ac:dyDescent="0.2"/>
  <cols>
    <col min="1" max="1" width="24.5703125" customWidth="1"/>
    <col min="2" max="2" width="15.28515625" customWidth="1"/>
    <col min="3" max="6" width="12.42578125" customWidth="1"/>
    <col min="7" max="7" width="14.140625" customWidth="1"/>
    <col min="8" max="10" width="12.42578125" customWidth="1"/>
    <col min="11" max="11" width="15.5703125" customWidth="1"/>
    <col min="12" max="12" width="14" customWidth="1"/>
    <col min="13" max="16" width="12.42578125" customWidth="1"/>
  </cols>
  <sheetData>
    <row r="1" spans="1:15" x14ac:dyDescent="0.2">
      <c r="K1" s="240"/>
    </row>
    <row r="2" spans="1:15" ht="29.25" customHeight="1" x14ac:dyDescent="0.3">
      <c r="A2" s="248" t="s">
        <v>732</v>
      </c>
      <c r="B2" s="356" t="s">
        <v>861</v>
      </c>
      <c r="C2" s="356"/>
      <c r="D2" s="356"/>
      <c r="E2" s="356"/>
      <c r="F2" s="356"/>
      <c r="G2" s="148"/>
      <c r="H2" s="148"/>
      <c r="I2" s="148"/>
      <c r="J2" s="247"/>
      <c r="K2" s="240"/>
      <c r="L2" s="148"/>
      <c r="M2" s="148"/>
      <c r="N2" s="148"/>
      <c r="O2" s="148"/>
    </row>
    <row r="3" spans="1:15" ht="32.25" customHeight="1" x14ac:dyDescent="0.3">
      <c r="A3" s="248" t="s">
        <v>733</v>
      </c>
      <c r="B3" s="356" t="s">
        <v>861</v>
      </c>
      <c r="C3" s="356"/>
      <c r="D3" s="356"/>
      <c r="E3" s="356"/>
      <c r="F3" s="356"/>
      <c r="G3" s="148"/>
      <c r="H3" s="148"/>
      <c r="I3" s="148"/>
      <c r="J3" s="148"/>
      <c r="K3" s="240"/>
      <c r="L3" s="148"/>
      <c r="M3" s="148"/>
      <c r="N3" s="148"/>
      <c r="O3" s="148"/>
    </row>
    <row r="4" spans="1:15" s="280" customFormat="1" ht="12.75" customHeight="1" x14ac:dyDescent="0.2">
      <c r="A4" s="461" t="s">
        <v>1060</v>
      </c>
      <c r="B4" s="462"/>
      <c r="C4" s="398"/>
      <c r="D4" s="401"/>
      <c r="E4" s="401"/>
      <c r="F4" s="401"/>
      <c r="G4" s="442"/>
      <c r="H4" s="442"/>
      <c r="I4" s="442"/>
      <c r="J4" s="401"/>
      <c r="K4" s="401"/>
      <c r="L4" s="401"/>
    </row>
    <row r="5" spans="1:15" s="280" customFormat="1" ht="21.75" customHeight="1" x14ac:dyDescent="0.2">
      <c r="A5" s="463"/>
      <c r="B5" s="464"/>
      <c r="C5" s="398"/>
      <c r="D5" s="401"/>
      <c r="E5" s="401"/>
      <c r="F5" s="398"/>
      <c r="G5" s="442"/>
      <c r="H5" s="442"/>
      <c r="I5" s="442"/>
      <c r="J5" s="402"/>
      <c r="K5" s="402"/>
      <c r="L5" s="403"/>
    </row>
    <row r="6" spans="1:15" s="280" customFormat="1" x14ac:dyDescent="0.2">
      <c r="A6" s="404" t="s">
        <v>917</v>
      </c>
      <c r="B6" s="405"/>
      <c r="C6" s="401"/>
      <c r="D6" s="401"/>
      <c r="E6" s="403"/>
      <c r="F6" s="403"/>
      <c r="G6" s="403"/>
      <c r="H6" s="403"/>
      <c r="I6" s="403"/>
      <c r="J6" s="403"/>
      <c r="K6" s="401"/>
      <c r="L6" s="403"/>
    </row>
    <row r="7" spans="1:15" s="280" customFormat="1" ht="18.75" customHeight="1" x14ac:dyDescent="0.2">
      <c r="A7" s="399" t="s">
        <v>907</v>
      </c>
      <c r="B7" s="406"/>
      <c r="C7" s="398"/>
      <c r="D7" s="398"/>
      <c r="G7" s="402"/>
      <c r="H7" s="403"/>
      <c r="I7" s="403"/>
      <c r="J7" s="403"/>
      <c r="K7" s="401"/>
      <c r="L7" s="403"/>
    </row>
    <row r="8" spans="1:15" s="280" customFormat="1" ht="15.75" customHeight="1" x14ac:dyDescent="0.2">
      <c r="A8" s="399" t="s">
        <v>908</v>
      </c>
      <c r="B8" s="406"/>
      <c r="C8" s="398"/>
      <c r="D8" s="398"/>
      <c r="G8" s="402"/>
      <c r="H8" s="403"/>
      <c r="I8" s="403"/>
      <c r="J8" s="403"/>
      <c r="K8" s="401"/>
      <c r="L8" s="401"/>
    </row>
    <row r="9" spans="1:15" s="280" customFormat="1" ht="17.25" customHeight="1" x14ac:dyDescent="0.2">
      <c r="A9" s="399" t="s">
        <v>909</v>
      </c>
      <c r="B9" s="406"/>
      <c r="C9" s="398"/>
      <c r="D9" s="403"/>
      <c r="G9" s="402"/>
      <c r="H9" s="403"/>
      <c r="I9" s="403"/>
      <c r="J9" s="403"/>
      <c r="K9" s="401"/>
      <c r="L9" s="401"/>
    </row>
    <row r="10" spans="1:15" s="280" customFormat="1" ht="18" customHeight="1" x14ac:dyDescent="0.2">
      <c r="A10" s="399" t="s">
        <v>910</v>
      </c>
      <c r="B10" s="406"/>
      <c r="C10" s="398"/>
      <c r="D10" s="403"/>
      <c r="G10" s="402"/>
      <c r="H10" s="402"/>
      <c r="I10" s="402"/>
      <c r="J10" s="403"/>
      <c r="K10" s="401"/>
      <c r="L10" s="401"/>
    </row>
    <row r="11" spans="1:15" s="337" customFormat="1" ht="17.25" customHeight="1" x14ac:dyDescent="0.2">
      <c r="A11" s="400" t="s">
        <v>1037</v>
      </c>
      <c r="B11" s="407"/>
      <c r="C11" s="398"/>
      <c r="D11" s="403"/>
      <c r="E11" s="402"/>
      <c r="F11" s="402"/>
      <c r="G11" s="402"/>
      <c r="H11" s="402"/>
      <c r="I11" s="402"/>
      <c r="J11" s="403"/>
      <c r="K11" s="401"/>
      <c r="L11" s="401"/>
    </row>
    <row r="12" spans="1:15" s="280" customFormat="1" ht="16.5" customHeight="1" x14ac:dyDescent="0.2">
      <c r="A12" s="399" t="s">
        <v>911</v>
      </c>
      <c r="B12" s="406"/>
      <c r="C12" s="398"/>
      <c r="D12" s="403"/>
      <c r="E12" s="402"/>
      <c r="F12" s="402"/>
      <c r="G12" s="402"/>
      <c r="H12" s="402"/>
      <c r="I12" s="402"/>
      <c r="J12" s="403"/>
      <c r="K12" s="401"/>
      <c r="L12" s="401"/>
    </row>
    <row r="13" spans="1:15" s="337" customFormat="1" ht="16.5" customHeight="1" x14ac:dyDescent="0.2">
      <c r="A13" s="399" t="s">
        <v>1044</v>
      </c>
      <c r="B13" s="406"/>
      <c r="C13" s="398"/>
      <c r="D13" s="403"/>
      <c r="E13" s="402"/>
      <c r="F13" s="402"/>
      <c r="G13" s="402"/>
      <c r="H13" s="402"/>
      <c r="I13" s="402"/>
      <c r="J13" s="403"/>
      <c r="K13" s="401"/>
      <c r="L13" s="401"/>
    </row>
    <row r="14" spans="1:15" s="337" customFormat="1" ht="16.5" customHeight="1" x14ac:dyDescent="0.2">
      <c r="A14" s="399" t="s">
        <v>1045</v>
      </c>
      <c r="B14" s="406"/>
      <c r="C14" s="398"/>
      <c r="D14" s="403"/>
      <c r="E14" s="402"/>
      <c r="F14" s="402"/>
      <c r="G14" s="402"/>
      <c r="H14" s="402"/>
      <c r="I14" s="402"/>
      <c r="J14" s="403"/>
      <c r="K14" s="401"/>
      <c r="L14" s="401"/>
    </row>
    <row r="15" spans="1:15" s="280" customFormat="1" ht="18.75" customHeight="1" thickBot="1" x14ac:dyDescent="0.25">
      <c r="A15" s="443" t="s">
        <v>918</v>
      </c>
      <c r="B15" s="444"/>
      <c r="C15" s="403"/>
      <c r="D15" s="398"/>
      <c r="E15" s="402"/>
      <c r="F15" s="402"/>
      <c r="G15" s="402"/>
      <c r="H15" s="402"/>
      <c r="I15" s="402"/>
      <c r="J15" s="403"/>
      <c r="K15" s="401"/>
      <c r="L15" s="401"/>
    </row>
    <row r="16" spans="1:15" s="280" customFormat="1" ht="21.75" customHeight="1" x14ac:dyDescent="0.2">
      <c r="A16" s="408" t="s">
        <v>942</v>
      </c>
      <c r="B16" s="409"/>
      <c r="C16" s="398"/>
      <c r="D16" s="398"/>
      <c r="E16" s="402"/>
      <c r="F16" s="402"/>
      <c r="G16" s="402"/>
      <c r="H16" s="402"/>
      <c r="I16" s="402"/>
      <c r="J16" s="403"/>
      <c r="K16" s="401"/>
      <c r="L16" s="401"/>
    </row>
    <row r="17" spans="1:15" s="280" customFormat="1" ht="26.25" customHeight="1" x14ac:dyDescent="0.2">
      <c r="A17" s="399" t="s">
        <v>907</v>
      </c>
      <c r="B17" s="406"/>
      <c r="C17" s="398"/>
      <c r="D17" s="398"/>
      <c r="E17" s="402"/>
      <c r="F17" s="402"/>
      <c r="G17" s="402"/>
      <c r="H17" s="402"/>
      <c r="I17" s="402"/>
      <c r="J17" s="403"/>
      <c r="K17" s="401"/>
      <c r="L17" s="401"/>
    </row>
    <row r="18" spans="1:15" s="280" customFormat="1" ht="28.5" customHeight="1" x14ac:dyDescent="0.2">
      <c r="A18" s="399" t="s">
        <v>908</v>
      </c>
      <c r="B18" s="406"/>
      <c r="C18" s="398"/>
      <c r="D18" s="398"/>
      <c r="E18" s="403"/>
      <c r="F18" s="403"/>
      <c r="G18" s="403"/>
      <c r="H18" s="403"/>
      <c r="I18" s="403"/>
      <c r="J18" s="403"/>
      <c r="K18" s="401"/>
      <c r="L18" s="401"/>
    </row>
    <row r="19" spans="1:15" s="280" customFormat="1" ht="24.75" customHeight="1" x14ac:dyDescent="0.2">
      <c r="A19" s="399" t="s">
        <v>909</v>
      </c>
      <c r="B19" s="406"/>
      <c r="C19" s="398"/>
      <c r="D19" s="398"/>
      <c r="E19" s="403"/>
      <c r="F19" s="403"/>
      <c r="G19" s="403"/>
      <c r="H19" s="403"/>
      <c r="I19" s="403"/>
      <c r="J19" s="403"/>
      <c r="K19" s="401"/>
      <c r="L19" s="401"/>
    </row>
    <row r="20" spans="1:15" s="280" customFormat="1" ht="23.25" customHeight="1" x14ac:dyDescent="0.2">
      <c r="A20" s="455" t="s">
        <v>910</v>
      </c>
      <c r="B20" s="406"/>
      <c r="C20" s="398"/>
      <c r="D20" s="398"/>
      <c r="E20" s="403"/>
      <c r="F20" s="403"/>
      <c r="G20" s="403"/>
      <c r="H20" s="403"/>
      <c r="I20" s="403"/>
      <c r="J20" s="403"/>
      <c r="K20" s="401"/>
      <c r="L20" s="401"/>
    </row>
    <row r="21" spans="1:15" s="280" customFormat="1" ht="23.25" customHeight="1" x14ac:dyDescent="0.2">
      <c r="A21" s="399" t="s">
        <v>911</v>
      </c>
      <c r="B21" s="406"/>
      <c r="C21" s="398"/>
      <c r="D21" s="398"/>
      <c r="E21" s="403"/>
      <c r="F21" s="403"/>
      <c r="G21" s="403"/>
      <c r="H21" s="403"/>
      <c r="I21" s="403"/>
      <c r="J21" s="403"/>
      <c r="K21" s="401"/>
      <c r="L21" s="401"/>
    </row>
    <row r="22" spans="1:15" s="337" customFormat="1" ht="23.25" customHeight="1" x14ac:dyDescent="0.2">
      <c r="A22" s="399" t="s">
        <v>1046</v>
      </c>
      <c r="B22" s="406"/>
      <c r="C22" s="398"/>
      <c r="D22" s="398"/>
      <c r="E22" s="403"/>
      <c r="F22" s="403"/>
      <c r="G22" s="403"/>
      <c r="H22" s="403"/>
      <c r="I22" s="403"/>
      <c r="J22" s="403"/>
      <c r="K22" s="401"/>
      <c r="L22" s="401"/>
    </row>
    <row r="23" spans="1:15" s="337" customFormat="1" ht="23.25" customHeight="1" x14ac:dyDescent="0.2">
      <c r="A23" s="399" t="s">
        <v>1047</v>
      </c>
      <c r="B23" s="406"/>
      <c r="C23" s="398"/>
      <c r="D23" s="398"/>
      <c r="E23" s="403"/>
      <c r="F23" s="403"/>
      <c r="G23" s="403"/>
      <c r="H23" s="403"/>
      <c r="I23" s="403"/>
      <c r="J23" s="403"/>
      <c r="K23" s="401"/>
      <c r="L23" s="401"/>
    </row>
    <row r="24" spans="1:15" x14ac:dyDescent="0.2">
      <c r="A24" s="399" t="s">
        <v>920</v>
      </c>
      <c r="B24" s="406"/>
      <c r="C24" s="403"/>
      <c r="D24" s="403"/>
      <c r="E24" s="401"/>
      <c r="F24" s="401"/>
      <c r="G24" s="401"/>
      <c r="H24" s="401"/>
      <c r="I24" s="401"/>
      <c r="J24" s="401"/>
      <c r="K24" s="410"/>
      <c r="L24" s="401"/>
    </row>
    <row r="25" spans="1:15" x14ac:dyDescent="0.2">
      <c r="A25" s="411" t="s">
        <v>919</v>
      </c>
      <c r="B25" s="406"/>
      <c r="C25" s="403"/>
      <c r="D25" s="403"/>
      <c r="E25" s="401"/>
      <c r="F25" s="401"/>
      <c r="G25" s="401"/>
      <c r="H25" s="401"/>
      <c r="I25" s="401"/>
      <c r="J25" s="401"/>
      <c r="K25" s="410"/>
      <c r="L25" s="401"/>
    </row>
    <row r="26" spans="1:15" ht="24.75" customHeight="1" thickBot="1" x14ac:dyDescent="0.3">
      <c r="A26" s="461" t="s">
        <v>1049</v>
      </c>
      <c r="B26" s="462"/>
      <c r="C26" s="403"/>
      <c r="D26" s="403"/>
      <c r="E26" s="401"/>
      <c r="F26" s="401"/>
      <c r="G26" s="401"/>
      <c r="H26" s="401"/>
      <c r="I26" s="401"/>
      <c r="J26" s="401"/>
      <c r="K26" s="401"/>
      <c r="L26" s="401"/>
    </row>
    <row r="27" spans="1:15" ht="24" thickTop="1" thickBot="1" x14ac:dyDescent="0.25">
      <c r="A27" s="412" t="s">
        <v>905</v>
      </c>
      <c r="B27" s="456" t="s">
        <v>861</v>
      </c>
      <c r="C27" s="413" t="s">
        <v>1042</v>
      </c>
      <c r="D27" s="401"/>
      <c r="E27" s="401"/>
      <c r="F27" s="401"/>
      <c r="G27" s="401"/>
      <c r="H27" s="401"/>
      <c r="I27" s="401"/>
      <c r="J27" s="401"/>
      <c r="K27" s="401"/>
      <c r="L27" s="401"/>
    </row>
    <row r="28" spans="1:15" ht="35.25" thickTop="1" thickBot="1" x14ac:dyDescent="0.25">
      <c r="A28" s="414" t="s">
        <v>906</v>
      </c>
      <c r="B28" s="397" t="s">
        <v>1041</v>
      </c>
      <c r="C28" s="401"/>
      <c r="D28" s="401"/>
      <c r="E28" s="401"/>
      <c r="F28" s="401"/>
      <c r="G28" s="401"/>
      <c r="H28" s="401"/>
      <c r="I28" s="401"/>
      <c r="J28" s="401"/>
      <c r="K28" s="401"/>
      <c r="L28" s="401"/>
    </row>
    <row r="29" spans="1:15" ht="34.5" thickTop="1" x14ac:dyDescent="0.2">
      <c r="A29" s="451" t="s">
        <v>1008</v>
      </c>
      <c r="B29" s="457" t="s">
        <v>894</v>
      </c>
      <c r="C29" s="401"/>
      <c r="D29" s="401"/>
      <c r="E29" s="401"/>
      <c r="F29" s="401"/>
      <c r="G29" s="401"/>
      <c r="H29" s="401"/>
      <c r="I29" s="401"/>
      <c r="J29" s="401"/>
      <c r="K29" s="401"/>
      <c r="L29" s="401"/>
    </row>
    <row r="30" spans="1:15" s="263" customFormat="1" ht="15.75" x14ac:dyDescent="0.25">
      <c r="A30" s="461" t="s">
        <v>749</v>
      </c>
      <c r="B30" s="462"/>
      <c r="C30" s="462"/>
      <c r="D30" s="462"/>
      <c r="E30" s="462"/>
      <c r="F30" s="462"/>
      <c r="G30" s="462"/>
      <c r="H30" s="462"/>
      <c r="I30" s="462"/>
      <c r="J30" s="462"/>
      <c r="K30" s="462"/>
      <c r="L30" s="462"/>
      <c r="M30" s="462"/>
      <c r="N30" s="462"/>
      <c r="O30" s="462"/>
    </row>
    <row r="31" spans="1:15" ht="15.75" thickBot="1" x14ac:dyDescent="0.3">
      <c r="A31" s="452" t="s">
        <v>766</v>
      </c>
      <c r="B31" s="453" t="s">
        <v>864</v>
      </c>
      <c r="C31" s="453" t="s">
        <v>865</v>
      </c>
      <c r="D31" s="453" t="s">
        <v>866</v>
      </c>
      <c r="E31" s="453" t="s">
        <v>867</v>
      </c>
      <c r="F31" s="453" t="s">
        <v>868</v>
      </c>
      <c r="G31" s="453" t="s">
        <v>869</v>
      </c>
      <c r="H31" s="453" t="s">
        <v>870</v>
      </c>
      <c r="I31" s="453" t="s">
        <v>871</v>
      </c>
      <c r="J31" s="453" t="s">
        <v>872</v>
      </c>
      <c r="K31" s="453" t="s">
        <v>873</v>
      </c>
      <c r="L31" s="454" t="s">
        <v>874</v>
      </c>
      <c r="M31" s="454" t="s">
        <v>875</v>
      </c>
      <c r="N31" s="454" t="s">
        <v>876</v>
      </c>
      <c r="O31" s="454" t="s">
        <v>795</v>
      </c>
    </row>
    <row r="32" spans="1:15" ht="17.25" customHeight="1" thickTop="1" thickBot="1" x14ac:dyDescent="0.25">
      <c r="A32" s="415" t="s">
        <v>747</v>
      </c>
      <c r="B32" s="445" t="s">
        <v>1048</v>
      </c>
      <c r="C32" s="445" t="s">
        <v>1048</v>
      </c>
      <c r="D32" s="445" t="s">
        <v>1048</v>
      </c>
      <c r="E32" s="445" t="s">
        <v>1048</v>
      </c>
      <c r="F32" s="445" t="s">
        <v>1048</v>
      </c>
      <c r="G32" s="445" t="s">
        <v>1048</v>
      </c>
      <c r="H32" s="445" t="s">
        <v>1048</v>
      </c>
      <c r="I32" s="445" t="s">
        <v>1048</v>
      </c>
      <c r="J32" s="445" t="s">
        <v>1048</v>
      </c>
      <c r="K32" s="445" t="s">
        <v>1048</v>
      </c>
      <c r="L32" s="445" t="s">
        <v>1048</v>
      </c>
      <c r="M32" s="445" t="s">
        <v>1048</v>
      </c>
      <c r="N32" s="445" t="s">
        <v>1048</v>
      </c>
      <c r="O32" s="445" t="s">
        <v>1048</v>
      </c>
    </row>
    <row r="33" spans="1:15" ht="18.75" customHeight="1" thickTop="1" thickBot="1" x14ac:dyDescent="0.25">
      <c r="A33" s="415" t="s">
        <v>748</v>
      </c>
      <c r="B33" s="445" t="s">
        <v>1048</v>
      </c>
      <c r="C33" s="445" t="s">
        <v>1048</v>
      </c>
      <c r="D33" s="445" t="s">
        <v>1048</v>
      </c>
      <c r="E33" s="445" t="s">
        <v>1048</v>
      </c>
      <c r="F33" s="445" t="s">
        <v>1048</v>
      </c>
      <c r="G33" s="445" t="s">
        <v>1048</v>
      </c>
      <c r="H33" s="445" t="s">
        <v>1048</v>
      </c>
      <c r="I33" s="445" t="s">
        <v>1048</v>
      </c>
      <c r="J33" s="445" t="s">
        <v>1048</v>
      </c>
      <c r="K33" s="445" t="s">
        <v>1048</v>
      </c>
      <c r="L33" s="445" t="s">
        <v>1048</v>
      </c>
      <c r="M33" s="445" t="s">
        <v>1048</v>
      </c>
      <c r="N33" s="445" t="s">
        <v>1048</v>
      </c>
      <c r="O33" s="445" t="s">
        <v>1048</v>
      </c>
    </row>
    <row r="34" spans="1:15" ht="19.5" customHeight="1" thickTop="1" thickBot="1" x14ac:dyDescent="0.25">
      <c r="A34" s="415" t="s">
        <v>746</v>
      </c>
      <c r="B34" s="445" t="s">
        <v>1048</v>
      </c>
      <c r="C34" s="445" t="s">
        <v>1048</v>
      </c>
      <c r="D34" s="445" t="s">
        <v>1048</v>
      </c>
      <c r="E34" s="445" t="s">
        <v>1048</v>
      </c>
      <c r="F34" s="445" t="s">
        <v>1048</v>
      </c>
      <c r="G34" s="445" t="s">
        <v>1048</v>
      </c>
      <c r="H34" s="445" t="s">
        <v>1048</v>
      </c>
      <c r="I34" s="445" t="s">
        <v>1048</v>
      </c>
      <c r="J34" s="445" t="s">
        <v>1048</v>
      </c>
      <c r="K34" s="445" t="s">
        <v>1048</v>
      </c>
      <c r="L34" s="445" t="s">
        <v>1048</v>
      </c>
      <c r="M34" s="445" t="s">
        <v>1048</v>
      </c>
      <c r="N34" s="445" t="s">
        <v>1048</v>
      </c>
      <c r="O34" s="445" t="s">
        <v>1048</v>
      </c>
    </row>
    <row r="35" spans="1:15" ht="13.5" thickTop="1" x14ac:dyDescent="0.2">
      <c r="A35" s="401"/>
      <c r="B35" s="401"/>
      <c r="C35" s="401"/>
      <c r="D35" s="401"/>
      <c r="E35" s="401"/>
      <c r="F35" s="401"/>
      <c r="G35" s="401"/>
      <c r="H35" s="401"/>
      <c r="I35" s="401"/>
      <c r="J35" s="401"/>
      <c r="K35" s="401"/>
      <c r="L35" s="401"/>
    </row>
    <row r="36" spans="1:15" s="337" customFormat="1" x14ac:dyDescent="0.2">
      <c r="A36" s="401"/>
      <c r="B36" s="401"/>
      <c r="C36" s="401"/>
      <c r="D36" s="401"/>
      <c r="E36" s="401"/>
      <c r="F36" s="401"/>
      <c r="G36" s="401"/>
      <c r="H36" s="401"/>
      <c r="I36" s="401"/>
      <c r="J36" s="401"/>
      <c r="K36" s="401"/>
      <c r="L36" s="401"/>
    </row>
    <row r="37" spans="1:15" s="337" customFormat="1" ht="16.5" thickBot="1" x14ac:dyDescent="0.3">
      <c r="A37" s="461" t="s">
        <v>767</v>
      </c>
      <c r="B37" s="462"/>
      <c r="C37" s="462"/>
      <c r="D37" s="462"/>
      <c r="E37" s="462"/>
      <c r="F37" s="462"/>
      <c r="G37" s="462"/>
      <c r="H37" s="462"/>
      <c r="I37" s="462"/>
      <c r="J37" s="462"/>
      <c r="K37" s="462"/>
      <c r="L37" s="462"/>
    </row>
    <row r="38" spans="1:15" s="265" customFormat="1" x14ac:dyDescent="0.2">
      <c r="A38" s="338"/>
      <c r="B38" s="466"/>
      <c r="C38" s="416">
        <v>2010</v>
      </c>
      <c r="D38" s="416">
        <v>2011</v>
      </c>
      <c r="E38" s="416">
        <v>2012</v>
      </c>
      <c r="F38" s="416">
        <v>2013</v>
      </c>
      <c r="G38" s="416">
        <v>2014</v>
      </c>
      <c r="H38" s="417" t="s">
        <v>758</v>
      </c>
      <c r="I38" s="417" t="s">
        <v>759</v>
      </c>
      <c r="J38" s="417" t="s">
        <v>760</v>
      </c>
      <c r="K38" s="416" t="s">
        <v>890</v>
      </c>
      <c r="L38" s="418" t="s">
        <v>943</v>
      </c>
    </row>
    <row r="39" spans="1:15" s="265" customFormat="1" ht="17.25" customHeight="1" x14ac:dyDescent="0.2">
      <c r="A39" s="419" t="s">
        <v>1043</v>
      </c>
      <c r="B39" s="420"/>
      <c r="C39" s="421" t="s">
        <v>1030</v>
      </c>
      <c r="D39" s="421" t="s">
        <v>1030</v>
      </c>
      <c r="E39" s="421" t="s">
        <v>1030</v>
      </c>
      <c r="F39" s="421" t="s">
        <v>1030</v>
      </c>
      <c r="G39" s="421" t="s">
        <v>877</v>
      </c>
      <c r="H39" s="421" t="s">
        <v>863</v>
      </c>
      <c r="I39" s="421" t="s">
        <v>863</v>
      </c>
      <c r="J39" s="421" t="s">
        <v>863</v>
      </c>
      <c r="K39" s="421" t="s">
        <v>862</v>
      </c>
      <c r="L39" s="421" t="s">
        <v>862</v>
      </c>
    </row>
    <row r="40" spans="1:15" s="265" customFormat="1" ht="24" customHeight="1" thickBot="1" x14ac:dyDescent="0.25">
      <c r="A40" s="422" t="s">
        <v>749</v>
      </c>
      <c r="B40" s="423" t="s">
        <v>750</v>
      </c>
      <c r="C40" s="424" t="s">
        <v>878</v>
      </c>
      <c r="D40" s="424" t="s">
        <v>878</v>
      </c>
      <c r="E40" s="424" t="s">
        <v>878</v>
      </c>
      <c r="F40" s="424" t="s">
        <v>878</v>
      </c>
      <c r="G40" s="458" t="s">
        <v>1059</v>
      </c>
      <c r="H40" s="424" t="s">
        <v>879</v>
      </c>
      <c r="I40" s="424" t="s">
        <v>879</v>
      </c>
      <c r="J40" s="424" t="s">
        <v>879</v>
      </c>
      <c r="K40" s="335" t="s">
        <v>880</v>
      </c>
      <c r="L40" s="391" t="s">
        <v>880</v>
      </c>
    </row>
    <row r="41" spans="1:15" ht="14.25" thickTop="1" thickBot="1" x14ac:dyDescent="0.25">
      <c r="A41" s="425"/>
      <c r="B41" s="423" t="s">
        <v>751</v>
      </c>
      <c r="C41" s="426"/>
      <c r="D41" s="426"/>
      <c r="E41" s="426"/>
      <c r="F41" s="426"/>
      <c r="G41" s="459"/>
      <c r="H41" s="426"/>
      <c r="I41" s="426"/>
      <c r="J41" s="426"/>
      <c r="K41" s="335" t="s">
        <v>880</v>
      </c>
      <c r="L41" s="392" t="s">
        <v>880</v>
      </c>
      <c r="M41" s="279"/>
      <c r="N41" s="440" t="s">
        <v>1028</v>
      </c>
      <c r="O41" s="440"/>
    </row>
    <row r="42" spans="1:15" ht="14.25" thickTop="1" thickBot="1" x14ac:dyDescent="0.25">
      <c r="A42" s="425"/>
      <c r="B42" s="423" t="s">
        <v>752</v>
      </c>
      <c r="C42" s="426"/>
      <c r="D42" s="426"/>
      <c r="E42" s="426"/>
      <c r="F42" s="426"/>
      <c r="G42" s="459"/>
      <c r="H42" s="426"/>
      <c r="I42" s="426"/>
      <c r="J42" s="426"/>
      <c r="K42" s="335" t="s">
        <v>880</v>
      </c>
      <c r="L42" s="392" t="s">
        <v>880</v>
      </c>
      <c r="M42" s="279"/>
      <c r="N42" s="441" t="s">
        <v>1030</v>
      </c>
      <c r="O42" s="441" t="s">
        <v>1030</v>
      </c>
    </row>
    <row r="43" spans="1:15" ht="18" customHeight="1" thickTop="1" thickBot="1" x14ac:dyDescent="0.25">
      <c r="A43" s="425"/>
      <c r="B43" s="423" t="s">
        <v>753</v>
      </c>
      <c r="C43" s="426"/>
      <c r="D43" s="426"/>
      <c r="E43" s="426"/>
      <c r="F43" s="426"/>
      <c r="G43" s="459"/>
      <c r="H43" s="426"/>
      <c r="I43" s="426"/>
      <c r="J43" s="426"/>
      <c r="K43" s="335" t="s">
        <v>880</v>
      </c>
      <c r="L43" s="392" t="s">
        <v>880</v>
      </c>
      <c r="M43" s="279"/>
      <c r="N43" s="440" t="s">
        <v>1029</v>
      </c>
      <c r="O43" s="440"/>
    </row>
    <row r="44" spans="1:15" ht="14.25" thickTop="1" thickBot="1" x14ac:dyDescent="0.25">
      <c r="A44" s="425"/>
      <c r="B44" s="423" t="s">
        <v>754</v>
      </c>
      <c r="C44" s="426"/>
      <c r="D44" s="426"/>
      <c r="E44" s="426"/>
      <c r="F44" s="426"/>
      <c r="G44" s="459"/>
      <c r="H44" s="426"/>
      <c r="I44" s="426"/>
      <c r="J44" s="426"/>
      <c r="K44" s="335" t="s">
        <v>880</v>
      </c>
      <c r="L44" s="392" t="s">
        <v>880</v>
      </c>
      <c r="M44" s="279"/>
      <c r="N44" s="441" t="s">
        <v>1030</v>
      </c>
      <c r="O44" s="441" t="s">
        <v>1030</v>
      </c>
    </row>
    <row r="45" spans="1:15" ht="14.25" thickTop="1" thickBot="1" x14ac:dyDescent="0.25">
      <c r="A45" s="425"/>
      <c r="B45" s="423" t="s">
        <v>755</v>
      </c>
      <c r="C45" s="426"/>
      <c r="D45" s="426"/>
      <c r="E45" s="426"/>
      <c r="F45" s="426"/>
      <c r="G45" s="459"/>
      <c r="H45" s="426"/>
      <c r="I45" s="426"/>
      <c r="J45" s="426"/>
      <c r="K45" s="335" t="s">
        <v>880</v>
      </c>
      <c r="L45" s="392" t="s">
        <v>880</v>
      </c>
      <c r="M45" s="279"/>
    </row>
    <row r="46" spans="1:15" ht="14.25" thickTop="1" thickBot="1" x14ac:dyDescent="0.25">
      <c r="A46" s="425"/>
      <c r="B46" s="423" t="s">
        <v>756</v>
      </c>
      <c r="C46" s="426"/>
      <c r="D46" s="426"/>
      <c r="E46" s="426"/>
      <c r="F46" s="426"/>
      <c r="G46" s="459"/>
      <c r="H46" s="426"/>
      <c r="I46" s="426"/>
      <c r="J46" s="426"/>
      <c r="K46" s="335" t="s">
        <v>880</v>
      </c>
      <c r="L46" s="392" t="s">
        <v>880</v>
      </c>
      <c r="M46" s="279"/>
    </row>
    <row r="47" spans="1:15" ht="14.25" thickTop="1" thickBot="1" x14ac:dyDescent="0.25">
      <c r="A47" s="425"/>
      <c r="B47" s="423" t="s">
        <v>757</v>
      </c>
      <c r="C47" s="426"/>
      <c r="D47" s="426"/>
      <c r="E47" s="426"/>
      <c r="F47" s="426"/>
      <c r="G47" s="459"/>
      <c r="H47" s="426"/>
      <c r="I47" s="426"/>
      <c r="J47" s="426"/>
      <c r="K47" s="335" t="s">
        <v>880</v>
      </c>
      <c r="L47" s="392" t="s">
        <v>880</v>
      </c>
      <c r="M47" s="279"/>
    </row>
    <row r="48" spans="1:15" ht="14.25" thickTop="1" thickBot="1" x14ac:dyDescent="0.25">
      <c r="A48" s="425"/>
      <c r="B48" s="423" t="s">
        <v>736</v>
      </c>
      <c r="C48" s="426"/>
      <c r="D48" s="426"/>
      <c r="E48" s="426"/>
      <c r="F48" s="426"/>
      <c r="G48" s="459"/>
      <c r="H48" s="426"/>
      <c r="I48" s="426"/>
      <c r="J48" s="426"/>
      <c r="K48" s="335" t="s">
        <v>880</v>
      </c>
      <c r="L48" s="392" t="s">
        <v>880</v>
      </c>
      <c r="M48" s="279"/>
    </row>
    <row r="49" spans="1:22" ht="14.25" thickTop="1" thickBot="1" x14ac:dyDescent="0.25">
      <c r="A49" s="425"/>
      <c r="B49" s="423" t="s">
        <v>737</v>
      </c>
      <c r="C49" s="426"/>
      <c r="D49" s="426"/>
      <c r="E49" s="426"/>
      <c r="F49" s="426"/>
      <c r="G49" s="459"/>
      <c r="H49" s="426"/>
      <c r="I49" s="426"/>
      <c r="J49" s="426"/>
      <c r="K49" s="335" t="s">
        <v>880</v>
      </c>
      <c r="L49" s="392" t="s">
        <v>880</v>
      </c>
      <c r="M49" s="279"/>
    </row>
    <row r="50" spans="1:22" ht="14.25" thickTop="1" thickBot="1" x14ac:dyDescent="0.25">
      <c r="A50" s="425"/>
      <c r="B50" s="423" t="s">
        <v>738</v>
      </c>
      <c r="C50" s="426"/>
      <c r="D50" s="426"/>
      <c r="E50" s="426"/>
      <c r="F50" s="426"/>
      <c r="G50" s="459"/>
      <c r="H50" s="426"/>
      <c r="I50" s="426"/>
      <c r="J50" s="426"/>
      <c r="K50" s="335" t="s">
        <v>880</v>
      </c>
      <c r="L50" s="392" t="s">
        <v>880</v>
      </c>
      <c r="M50" s="279"/>
    </row>
    <row r="51" spans="1:22" ht="14.25" thickTop="1" thickBot="1" x14ac:dyDescent="0.25">
      <c r="A51" s="425"/>
      <c r="B51" s="423" t="s">
        <v>739</v>
      </c>
      <c r="C51" s="426"/>
      <c r="D51" s="426"/>
      <c r="E51" s="426"/>
      <c r="F51" s="426"/>
      <c r="G51" s="460"/>
      <c r="H51" s="426"/>
      <c r="I51" s="426"/>
      <c r="J51" s="426"/>
      <c r="K51" s="335" t="s">
        <v>880</v>
      </c>
      <c r="L51" s="392" t="s">
        <v>880</v>
      </c>
      <c r="M51" s="279"/>
    </row>
    <row r="52" spans="1:22" ht="13.5" thickTop="1" x14ac:dyDescent="0.2">
      <c r="A52" s="427"/>
      <c r="B52" s="428" t="s">
        <v>746</v>
      </c>
      <c r="C52" s="429"/>
      <c r="D52" s="430"/>
      <c r="E52" s="430"/>
      <c r="F52" s="430"/>
      <c r="G52" s="397" t="s">
        <v>1040</v>
      </c>
      <c r="H52" s="430"/>
      <c r="I52" s="430"/>
      <c r="J52" s="430"/>
      <c r="K52" s="397" t="s">
        <v>1040</v>
      </c>
      <c r="L52" s="397" t="s">
        <v>1040</v>
      </c>
      <c r="M52" s="279"/>
    </row>
    <row r="53" spans="1:22" ht="18" customHeight="1" x14ac:dyDescent="0.25">
      <c r="A53" s="461" t="s">
        <v>945</v>
      </c>
      <c r="B53" s="462"/>
      <c r="C53" s="462"/>
      <c r="D53" s="462"/>
      <c r="E53" s="462"/>
      <c r="F53" s="462"/>
      <c r="G53" s="462"/>
      <c r="H53" s="462"/>
      <c r="I53" s="462"/>
      <c r="J53" s="462"/>
      <c r="K53" s="462"/>
      <c r="L53" s="462"/>
      <c r="M53" s="242"/>
      <c r="N53" s="242"/>
      <c r="O53" s="157"/>
      <c r="P53" s="157"/>
      <c r="Q53" s="157"/>
      <c r="R53" s="157"/>
      <c r="S53" s="157"/>
      <c r="T53" s="157"/>
      <c r="U53" s="157"/>
      <c r="V53" s="157"/>
    </row>
    <row r="54" spans="1:22" s="337" customFormat="1" ht="18" customHeight="1" x14ac:dyDescent="0.2">
      <c r="A54" s="449"/>
      <c r="B54" s="450"/>
      <c r="C54" s="446">
        <v>2010</v>
      </c>
      <c r="D54" s="446">
        <v>2011</v>
      </c>
      <c r="E54" s="446">
        <v>2012</v>
      </c>
      <c r="F54" s="446">
        <v>2013</v>
      </c>
      <c r="G54" s="446" t="s">
        <v>944</v>
      </c>
      <c r="H54" s="446" t="s">
        <v>758</v>
      </c>
      <c r="I54" s="446" t="s">
        <v>759</v>
      </c>
      <c r="J54" s="446" t="s">
        <v>760</v>
      </c>
      <c r="K54" s="446" t="s">
        <v>1038</v>
      </c>
      <c r="L54" s="446" t="s">
        <v>1039</v>
      </c>
      <c r="M54" s="242"/>
      <c r="N54" s="242"/>
      <c r="O54" s="157"/>
      <c r="P54" s="157"/>
      <c r="Q54" s="157"/>
      <c r="R54" s="157"/>
      <c r="S54" s="157"/>
      <c r="T54" s="157"/>
      <c r="U54" s="157"/>
      <c r="V54" s="157"/>
    </row>
    <row r="55" spans="1:22" ht="18.75" customHeight="1" x14ac:dyDescent="0.2">
      <c r="A55" s="335" t="s">
        <v>1054</v>
      </c>
      <c r="B55" s="336"/>
      <c r="C55" s="431" t="s">
        <v>861</v>
      </c>
      <c r="D55" s="432"/>
      <c r="E55" s="432"/>
      <c r="F55" s="433"/>
      <c r="G55" s="335" t="s">
        <v>880</v>
      </c>
      <c r="H55" s="431" t="s">
        <v>861</v>
      </c>
      <c r="I55" s="432"/>
      <c r="J55" s="433"/>
      <c r="K55" s="335" t="s">
        <v>880</v>
      </c>
      <c r="L55" s="391" t="s">
        <v>880</v>
      </c>
      <c r="M55" s="242"/>
      <c r="N55" s="242"/>
      <c r="O55" s="157"/>
      <c r="P55" s="157"/>
      <c r="Q55" s="157"/>
      <c r="R55" s="157"/>
      <c r="S55" s="157"/>
      <c r="T55" s="157"/>
      <c r="U55" s="157"/>
      <c r="V55" s="157"/>
    </row>
    <row r="56" spans="1:22" ht="18.75" customHeight="1" x14ac:dyDescent="0.2">
      <c r="A56" s="335" t="s">
        <v>1055</v>
      </c>
      <c r="B56" s="336"/>
      <c r="C56" s="434"/>
      <c r="D56" s="435"/>
      <c r="E56" s="435"/>
      <c r="F56" s="436"/>
      <c r="G56" s="335" t="s">
        <v>880</v>
      </c>
      <c r="H56" s="434"/>
      <c r="I56" s="435"/>
      <c r="J56" s="436"/>
      <c r="K56" s="335" t="s">
        <v>880</v>
      </c>
      <c r="L56" s="392" t="s">
        <v>880</v>
      </c>
      <c r="M56" s="242"/>
      <c r="N56" s="242"/>
      <c r="O56" s="157"/>
      <c r="P56" s="157"/>
      <c r="Q56" s="157"/>
      <c r="R56" s="157"/>
      <c r="S56" s="157"/>
      <c r="T56" s="157"/>
      <c r="U56" s="157"/>
      <c r="V56" s="157"/>
    </row>
    <row r="57" spans="1:22" ht="18.75" customHeight="1" x14ac:dyDescent="0.2">
      <c r="A57" s="335" t="s">
        <v>1056</v>
      </c>
      <c r="B57" s="336"/>
      <c r="C57" s="434"/>
      <c r="D57" s="435"/>
      <c r="E57" s="435"/>
      <c r="F57" s="436"/>
      <c r="G57" s="335" t="s">
        <v>880</v>
      </c>
      <c r="H57" s="434"/>
      <c r="I57" s="435"/>
      <c r="J57" s="436"/>
      <c r="K57" s="335" t="s">
        <v>880</v>
      </c>
      <c r="L57" s="392" t="s">
        <v>880</v>
      </c>
      <c r="M57" s="242"/>
      <c r="N57" s="114"/>
    </row>
    <row r="58" spans="1:22" ht="18.75" customHeight="1" x14ac:dyDescent="0.2">
      <c r="A58" s="335" t="s">
        <v>1057</v>
      </c>
      <c r="B58" s="336"/>
      <c r="C58" s="434"/>
      <c r="D58" s="435"/>
      <c r="E58" s="435"/>
      <c r="F58" s="436"/>
      <c r="G58" s="335" t="s">
        <v>880</v>
      </c>
      <c r="H58" s="434"/>
      <c r="I58" s="435"/>
      <c r="J58" s="436"/>
      <c r="K58" s="335" t="s">
        <v>880</v>
      </c>
      <c r="L58" s="392" t="s">
        <v>880</v>
      </c>
      <c r="M58" s="242"/>
      <c r="N58" s="114"/>
    </row>
    <row r="59" spans="1:22" ht="18.75" customHeight="1" x14ac:dyDescent="0.2">
      <c r="A59" s="335" t="s">
        <v>786</v>
      </c>
      <c r="B59" s="336"/>
      <c r="C59" s="434"/>
      <c r="D59" s="435"/>
      <c r="E59" s="435"/>
      <c r="F59" s="436"/>
      <c r="G59" s="335" t="s">
        <v>880</v>
      </c>
      <c r="H59" s="434"/>
      <c r="I59" s="435"/>
      <c r="J59" s="436"/>
      <c r="K59" s="335" t="s">
        <v>880</v>
      </c>
      <c r="L59" s="392" t="s">
        <v>880</v>
      </c>
      <c r="M59" s="242"/>
      <c r="N59" s="114"/>
    </row>
    <row r="60" spans="1:22" ht="18.75" customHeight="1" x14ac:dyDescent="0.2">
      <c r="A60" s="335" t="s">
        <v>1058</v>
      </c>
      <c r="B60" s="336"/>
      <c r="C60" s="434"/>
      <c r="D60" s="435"/>
      <c r="E60" s="435"/>
      <c r="F60" s="436"/>
      <c r="G60" s="335" t="s">
        <v>880</v>
      </c>
      <c r="H60" s="434"/>
      <c r="I60" s="435"/>
      <c r="J60" s="436"/>
      <c r="K60" s="335" t="s">
        <v>880</v>
      </c>
      <c r="L60" s="392" t="s">
        <v>880</v>
      </c>
      <c r="M60" s="242"/>
      <c r="N60" s="114"/>
    </row>
    <row r="61" spans="1:22" ht="18.75" customHeight="1" x14ac:dyDescent="0.25">
      <c r="A61" s="461" t="s">
        <v>946</v>
      </c>
      <c r="B61" s="462"/>
      <c r="C61" s="462"/>
      <c r="D61" s="462"/>
      <c r="E61" s="462"/>
      <c r="F61" s="462"/>
      <c r="G61" s="462"/>
      <c r="H61" s="462"/>
      <c r="I61" s="462"/>
      <c r="J61" s="462"/>
      <c r="K61" s="462"/>
      <c r="L61" s="462"/>
      <c r="M61" s="242"/>
      <c r="N61" s="114"/>
    </row>
    <row r="62" spans="1:22" s="337" customFormat="1" ht="18.75" customHeight="1" x14ac:dyDescent="0.2">
      <c r="A62" s="447"/>
      <c r="B62" s="448"/>
      <c r="C62" s="446">
        <v>2010</v>
      </c>
      <c r="D62" s="446">
        <v>2011</v>
      </c>
      <c r="E62" s="446">
        <v>2012</v>
      </c>
      <c r="F62" s="446">
        <v>2013</v>
      </c>
      <c r="G62" s="446" t="s">
        <v>944</v>
      </c>
      <c r="H62" s="446" t="s">
        <v>758</v>
      </c>
      <c r="I62" s="446" t="s">
        <v>759</v>
      </c>
      <c r="J62" s="446" t="s">
        <v>760</v>
      </c>
      <c r="K62" s="446" t="s">
        <v>1038</v>
      </c>
      <c r="L62" s="446" t="s">
        <v>1039</v>
      </c>
      <c r="M62" s="242"/>
      <c r="N62" s="114"/>
    </row>
    <row r="63" spans="1:22" ht="18.75" customHeight="1" x14ac:dyDescent="0.2">
      <c r="A63" s="335" t="s">
        <v>787</v>
      </c>
      <c r="B63" s="336"/>
      <c r="C63" s="431" t="s">
        <v>861</v>
      </c>
      <c r="D63" s="432"/>
      <c r="E63" s="432"/>
      <c r="F63" s="433"/>
      <c r="G63" s="335" t="s">
        <v>880</v>
      </c>
      <c r="H63" s="434" t="s">
        <v>861</v>
      </c>
      <c r="I63" s="435"/>
      <c r="J63" s="436"/>
      <c r="K63" s="335" t="s">
        <v>880</v>
      </c>
      <c r="L63" s="391" t="s">
        <v>880</v>
      </c>
      <c r="M63" s="242"/>
      <c r="N63" s="114"/>
    </row>
    <row r="64" spans="1:22" ht="18.75" customHeight="1" x14ac:dyDescent="0.2">
      <c r="A64" s="335" t="s">
        <v>788</v>
      </c>
      <c r="B64" s="336"/>
      <c r="C64" s="434"/>
      <c r="D64" s="435"/>
      <c r="E64" s="435"/>
      <c r="F64" s="436"/>
      <c r="G64" s="335" t="s">
        <v>880</v>
      </c>
      <c r="H64" s="434"/>
      <c r="I64" s="435"/>
      <c r="J64" s="436"/>
      <c r="K64" s="335" t="s">
        <v>880</v>
      </c>
      <c r="L64" s="392" t="s">
        <v>880</v>
      </c>
      <c r="M64" s="242"/>
      <c r="N64" s="114"/>
    </row>
    <row r="65" spans="1:83" ht="18.75" customHeight="1" x14ac:dyDescent="0.2">
      <c r="A65" s="335" t="s">
        <v>789</v>
      </c>
      <c r="B65" s="336"/>
      <c r="C65" s="434"/>
      <c r="D65" s="435"/>
      <c r="E65" s="435"/>
      <c r="F65" s="436"/>
      <c r="G65" s="335" t="s">
        <v>880</v>
      </c>
      <c r="H65" s="434"/>
      <c r="I65" s="435"/>
      <c r="J65" s="436"/>
      <c r="K65" s="335" t="s">
        <v>880</v>
      </c>
      <c r="L65" s="392" t="s">
        <v>880</v>
      </c>
      <c r="M65" s="242"/>
      <c r="N65" s="114"/>
    </row>
    <row r="66" spans="1:83" ht="18.75" customHeight="1" x14ac:dyDescent="0.2">
      <c r="A66" s="335" t="s">
        <v>790</v>
      </c>
      <c r="B66" s="336"/>
      <c r="C66" s="434"/>
      <c r="D66" s="435"/>
      <c r="E66" s="435"/>
      <c r="F66" s="436"/>
      <c r="G66" s="335" t="s">
        <v>880</v>
      </c>
      <c r="H66" s="434"/>
      <c r="I66" s="435"/>
      <c r="J66" s="436"/>
      <c r="K66" s="335" t="s">
        <v>880</v>
      </c>
      <c r="L66" s="392" t="s">
        <v>880</v>
      </c>
      <c r="M66" s="242"/>
      <c r="N66" s="114"/>
    </row>
    <row r="67" spans="1:83" ht="18.75" customHeight="1" x14ac:dyDescent="0.2">
      <c r="A67" s="335" t="s">
        <v>782</v>
      </c>
      <c r="B67" s="336"/>
      <c r="C67" s="434"/>
      <c r="D67" s="435"/>
      <c r="E67" s="435"/>
      <c r="F67" s="436"/>
      <c r="G67" s="335" t="s">
        <v>880</v>
      </c>
      <c r="H67" s="434"/>
      <c r="I67" s="435"/>
      <c r="J67" s="436"/>
      <c r="K67" s="335" t="s">
        <v>880</v>
      </c>
      <c r="L67" s="392" t="s">
        <v>880</v>
      </c>
      <c r="M67" s="242"/>
      <c r="N67" s="114"/>
    </row>
    <row r="68" spans="1:83" ht="18.75" customHeight="1" x14ac:dyDescent="0.2">
      <c r="A68" s="335" t="s">
        <v>783</v>
      </c>
      <c r="B68" s="336"/>
      <c r="C68" s="434"/>
      <c r="D68" s="435"/>
      <c r="E68" s="435"/>
      <c r="F68" s="436"/>
      <c r="G68" s="335" t="s">
        <v>880</v>
      </c>
      <c r="H68" s="434"/>
      <c r="I68" s="435"/>
      <c r="J68" s="436"/>
      <c r="K68" s="335" t="s">
        <v>880</v>
      </c>
      <c r="L68" s="392" t="s">
        <v>880</v>
      </c>
      <c r="M68" s="242"/>
      <c r="N68" s="114"/>
    </row>
    <row r="69" spans="1:83" ht="18.75" customHeight="1" x14ac:dyDescent="0.2">
      <c r="A69" s="335" t="s">
        <v>791</v>
      </c>
      <c r="B69" s="336"/>
      <c r="C69" s="434"/>
      <c r="D69" s="435"/>
      <c r="E69" s="435"/>
      <c r="F69" s="436"/>
      <c r="G69" s="335" t="s">
        <v>880</v>
      </c>
      <c r="H69" s="434"/>
      <c r="I69" s="435"/>
      <c r="J69" s="436"/>
      <c r="K69" s="335" t="s">
        <v>880</v>
      </c>
      <c r="L69" s="392" t="s">
        <v>880</v>
      </c>
      <c r="M69" s="242"/>
      <c r="N69" s="114"/>
    </row>
    <row r="70" spans="1:83" ht="18.75" customHeight="1" x14ac:dyDescent="0.2">
      <c r="A70" s="335" t="s">
        <v>792</v>
      </c>
      <c r="B70" s="336"/>
      <c r="C70" s="434"/>
      <c r="D70" s="435"/>
      <c r="E70" s="435"/>
      <c r="F70" s="436"/>
      <c r="G70" s="335" t="s">
        <v>880</v>
      </c>
      <c r="H70" s="434"/>
      <c r="I70" s="435"/>
      <c r="J70" s="436"/>
      <c r="K70" s="335" t="s">
        <v>880</v>
      </c>
      <c r="L70" s="392" t="s">
        <v>880</v>
      </c>
      <c r="M70" s="242"/>
      <c r="N70" s="114"/>
    </row>
    <row r="71" spans="1:83" ht="18.75" customHeight="1" x14ac:dyDescent="0.2">
      <c r="A71" s="335" t="s">
        <v>793</v>
      </c>
      <c r="B71" s="336"/>
      <c r="C71" s="434"/>
      <c r="D71" s="435"/>
      <c r="E71" s="435"/>
      <c r="F71" s="436"/>
      <c r="G71" s="335" t="s">
        <v>880</v>
      </c>
      <c r="H71" s="434"/>
      <c r="I71" s="435"/>
      <c r="J71" s="436"/>
      <c r="K71" s="335" t="s">
        <v>880</v>
      </c>
      <c r="L71" s="392" t="s">
        <v>880</v>
      </c>
      <c r="M71" s="242"/>
      <c r="N71" s="114"/>
    </row>
    <row r="72" spans="1:83" ht="18.75" customHeight="1" x14ac:dyDescent="0.2">
      <c r="A72" s="335" t="s">
        <v>794</v>
      </c>
      <c r="B72" s="336"/>
      <c r="C72" s="434"/>
      <c r="D72" s="435"/>
      <c r="E72" s="435"/>
      <c r="F72" s="436"/>
      <c r="G72" s="335" t="s">
        <v>880</v>
      </c>
      <c r="H72" s="434"/>
      <c r="I72" s="435"/>
      <c r="J72" s="436"/>
      <c r="K72" s="335" t="s">
        <v>880</v>
      </c>
      <c r="L72" s="392" t="s">
        <v>880</v>
      </c>
      <c r="M72" s="242"/>
      <c r="N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row>
    <row r="73" spans="1:83" ht="18.75" customHeight="1" x14ac:dyDescent="0.2">
      <c r="A73" s="354" t="s">
        <v>784</v>
      </c>
      <c r="B73" s="355"/>
      <c r="C73" s="434"/>
      <c r="D73" s="435"/>
      <c r="E73" s="435"/>
      <c r="F73" s="436"/>
      <c r="G73" s="335" t="s">
        <v>880</v>
      </c>
      <c r="H73" s="434"/>
      <c r="I73" s="435"/>
      <c r="J73" s="436"/>
      <c r="K73" s="335" t="s">
        <v>880</v>
      </c>
      <c r="L73" s="392" t="s">
        <v>880</v>
      </c>
      <c r="M73" s="114"/>
      <c r="N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row>
    <row r="74" spans="1:83" ht="18.75" customHeight="1" x14ac:dyDescent="0.2">
      <c r="A74" s="354" t="s">
        <v>785</v>
      </c>
      <c r="B74" s="355"/>
      <c r="C74" s="437"/>
      <c r="D74" s="438"/>
      <c r="E74" s="438"/>
      <c r="F74" s="439"/>
      <c r="G74" s="335" t="s">
        <v>880</v>
      </c>
      <c r="H74" s="437"/>
      <c r="I74" s="438"/>
      <c r="J74" s="439"/>
      <c r="K74" s="335" t="s">
        <v>880</v>
      </c>
      <c r="L74" s="396" t="s">
        <v>880</v>
      </c>
      <c r="M74" s="114"/>
      <c r="N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row>
    <row r="75" spans="1:83" s="20" customFormat="1" ht="18.75" customHeight="1" x14ac:dyDescent="0.25">
      <c r="A75" s="461" t="s">
        <v>762</v>
      </c>
      <c r="B75" s="462"/>
      <c r="C75" s="462"/>
      <c r="D75" s="462"/>
      <c r="E75" s="462"/>
      <c r="F75" s="462"/>
      <c r="G75" s="462"/>
      <c r="H75" s="462"/>
      <c r="I75" s="462"/>
      <c r="J75" s="462"/>
      <c r="K75" s="462"/>
      <c r="L75" s="462"/>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row>
    <row r="76" spans="1:83" s="20" customFormat="1" ht="18.75" customHeight="1" x14ac:dyDescent="0.2">
      <c r="A76" s="395" t="s">
        <v>761</v>
      </c>
      <c r="B76" s="394"/>
      <c r="C76" s="435"/>
      <c r="D76" s="433" t="s">
        <v>881</v>
      </c>
      <c r="E76" s="424" t="s">
        <v>881</v>
      </c>
      <c r="F76" s="424" t="s">
        <v>881</v>
      </c>
      <c r="G76" s="335" t="s">
        <v>880</v>
      </c>
      <c r="H76" s="424" t="s">
        <v>781</v>
      </c>
      <c r="I76" s="424" t="s">
        <v>781</v>
      </c>
      <c r="J76" s="424" t="s">
        <v>781</v>
      </c>
      <c r="K76" s="335" t="s">
        <v>880</v>
      </c>
      <c r="L76" s="391" t="s">
        <v>880</v>
      </c>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row>
    <row r="77" spans="1:83" ht="18.75" customHeight="1" x14ac:dyDescent="0.2">
      <c r="A77" s="354" t="s">
        <v>763</v>
      </c>
      <c r="B77" s="355"/>
      <c r="C77" s="434"/>
      <c r="D77" s="436"/>
      <c r="E77" s="426"/>
      <c r="F77" s="426"/>
      <c r="G77" s="335" t="s">
        <v>880</v>
      </c>
      <c r="H77" s="426"/>
      <c r="I77" s="426"/>
      <c r="J77" s="426"/>
      <c r="K77" s="335" t="s">
        <v>880</v>
      </c>
      <c r="L77" s="392" t="s">
        <v>880</v>
      </c>
      <c r="M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row>
    <row r="78" spans="1:83" ht="17.25" customHeight="1" x14ac:dyDescent="0.2">
      <c r="A78" s="393" t="s">
        <v>764</v>
      </c>
      <c r="B78" s="394"/>
      <c r="C78" s="434"/>
      <c r="D78" s="436"/>
      <c r="E78" s="426"/>
      <c r="F78" s="426"/>
      <c r="G78" s="335" t="s">
        <v>880</v>
      </c>
      <c r="H78" s="426"/>
      <c r="I78" s="426"/>
      <c r="J78" s="426"/>
      <c r="K78" s="335" t="s">
        <v>880</v>
      </c>
      <c r="L78" s="392" t="s">
        <v>880</v>
      </c>
      <c r="M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row>
    <row r="79" spans="1:83" x14ac:dyDescent="0.2">
      <c r="A79" s="348" t="s">
        <v>765</v>
      </c>
      <c r="B79" s="349"/>
      <c r="C79" s="437"/>
      <c r="D79" s="439"/>
      <c r="E79" s="430"/>
      <c r="F79" s="430"/>
      <c r="G79" s="335" t="s">
        <v>880</v>
      </c>
      <c r="H79" s="430"/>
      <c r="I79" s="430"/>
      <c r="J79" s="430"/>
      <c r="K79" s="335" t="s">
        <v>880</v>
      </c>
      <c r="L79" s="392" t="s">
        <v>880</v>
      </c>
      <c r="M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row>
    <row r="80" spans="1:83" x14ac:dyDescent="0.2">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row>
    <row r="81" spans="2:83" x14ac:dyDescent="0.2">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row>
    <row r="82" spans="2:83" x14ac:dyDescent="0.2">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row>
    <row r="83" spans="2:83" x14ac:dyDescent="0.2">
      <c r="B83" s="352"/>
      <c r="C83" s="353"/>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row>
    <row r="84" spans="2:83" x14ac:dyDescent="0.2">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row>
    <row r="85" spans="2:83" x14ac:dyDescent="0.2">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4"/>
      <c r="CB85" s="114"/>
      <c r="CC85" s="114"/>
      <c r="CD85" s="114"/>
      <c r="CE85" s="114"/>
    </row>
    <row r="86" spans="2:83" x14ac:dyDescent="0.2">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114"/>
      <c r="CB86" s="114"/>
      <c r="CC86" s="114"/>
      <c r="CD86" s="114"/>
      <c r="CE86" s="114"/>
    </row>
    <row r="87" spans="2:83" x14ac:dyDescent="0.2">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row>
  </sheetData>
  <mergeCells count="40">
    <mergeCell ref="B83:C83"/>
    <mergeCell ref="C55:F60"/>
    <mergeCell ref="H55:J60"/>
    <mergeCell ref="I76:I79"/>
    <mergeCell ref="J76:J79"/>
    <mergeCell ref="A75:L75"/>
    <mergeCell ref="A61:L61"/>
    <mergeCell ref="C63:F74"/>
    <mergeCell ref="H63:J74"/>
    <mergeCell ref="C76:C79"/>
    <mergeCell ref="D76:D79"/>
    <mergeCell ref="E76:E79"/>
    <mergeCell ref="F76:F79"/>
    <mergeCell ref="H76:H79"/>
    <mergeCell ref="A53:L53"/>
    <mergeCell ref="H40:H52"/>
    <mergeCell ref="I40:I52"/>
    <mergeCell ref="J40:J52"/>
    <mergeCell ref="G40:G51"/>
    <mergeCell ref="A37:L37"/>
    <mergeCell ref="A38:B38"/>
    <mergeCell ref="B2:F2"/>
    <mergeCell ref="B3:F3"/>
    <mergeCell ref="A4:B5"/>
    <mergeCell ref="A6:B6"/>
    <mergeCell ref="A16:B16"/>
    <mergeCell ref="A26:B26"/>
    <mergeCell ref="N41:O41"/>
    <mergeCell ref="N43:O43"/>
    <mergeCell ref="G4:I5"/>
    <mergeCell ref="A30:O30"/>
    <mergeCell ref="E40:E52"/>
    <mergeCell ref="F40:F52"/>
    <mergeCell ref="A62:B62"/>
    <mergeCell ref="C40:C51"/>
    <mergeCell ref="D40:D52"/>
    <mergeCell ref="A73:B73"/>
    <mergeCell ref="A74:B74"/>
    <mergeCell ref="A77:B77"/>
    <mergeCell ref="A79:B79"/>
  </mergeCells>
  <pageMargins left="0.7" right="0.7" top="0.75" bottom="0.75" header="0.3" footer="0.3"/>
  <pageSetup paperSize="9" scale="42" orientation="portrait" r:id="rId1"/>
  <colBreaks count="1" manualBreakCount="1">
    <brk id="13" max="8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60" zoomScaleNormal="100" workbookViewId="0">
      <selection activeCell="B3" sqref="B3:F3"/>
    </sheetView>
  </sheetViews>
  <sheetFormatPr defaultRowHeight="12.75" x14ac:dyDescent="0.2"/>
  <cols>
    <col min="2" max="2" width="19.140625" customWidth="1"/>
    <col min="3" max="3" width="14.28515625" customWidth="1"/>
    <col min="4" max="4" width="12.5703125" customWidth="1"/>
    <col min="5" max="5" width="15.28515625" customWidth="1"/>
    <col min="6" max="6" width="18.140625" customWidth="1"/>
    <col min="7" max="7" width="13.7109375" customWidth="1"/>
    <col min="8" max="8" width="18.85546875" customWidth="1"/>
  </cols>
  <sheetData>
    <row r="1" spans="1:7" ht="21" x14ac:dyDescent="0.35">
      <c r="A1" s="289"/>
      <c r="B1" s="289"/>
      <c r="C1" s="357" t="s">
        <v>904</v>
      </c>
      <c r="D1" s="357"/>
      <c r="E1" s="305"/>
      <c r="F1" s="305"/>
      <c r="G1" s="289"/>
    </row>
    <row r="2" spans="1:7" x14ac:dyDescent="0.2">
      <c r="A2" s="289"/>
      <c r="B2" s="289"/>
      <c r="C2" s="289"/>
      <c r="D2" s="114"/>
      <c r="E2" s="114"/>
      <c r="F2" s="114"/>
      <c r="G2" s="114"/>
    </row>
    <row r="3" spans="1:7" ht="18" x14ac:dyDescent="0.25">
      <c r="A3" s="289"/>
      <c r="B3" s="364" t="s">
        <v>995</v>
      </c>
      <c r="C3" s="365"/>
      <c r="D3" s="365"/>
      <c r="E3" s="365"/>
      <c r="F3" s="365"/>
      <c r="G3" s="289"/>
    </row>
    <row r="4" spans="1:7" ht="18" x14ac:dyDescent="0.25">
      <c r="A4" s="289"/>
      <c r="B4" s="307" t="s">
        <v>996</v>
      </c>
      <c r="C4" s="308"/>
      <c r="D4" s="308"/>
      <c r="E4" s="308"/>
      <c r="F4" s="308"/>
      <c r="G4" s="289"/>
    </row>
    <row r="5" spans="1:7" ht="48.75" customHeight="1" x14ac:dyDescent="0.2">
      <c r="A5" s="289"/>
      <c r="B5" s="358" t="s">
        <v>1050</v>
      </c>
      <c r="C5" s="359"/>
      <c r="D5" s="359"/>
      <c r="E5" s="359"/>
      <c r="F5" s="360"/>
      <c r="G5" s="289"/>
    </row>
    <row r="6" spans="1:7" ht="42" customHeight="1" x14ac:dyDescent="0.2">
      <c r="A6" s="289"/>
      <c r="B6" s="309" t="s">
        <v>997</v>
      </c>
      <c r="C6" s="310" t="s">
        <v>998</v>
      </c>
      <c r="D6" s="310" t="s">
        <v>741</v>
      </c>
      <c r="E6" s="311" t="s">
        <v>892</v>
      </c>
      <c r="F6" s="311" t="s">
        <v>999</v>
      </c>
      <c r="G6" s="289"/>
    </row>
    <row r="7" spans="1:7" ht="15.75" x14ac:dyDescent="0.25">
      <c r="A7" s="289"/>
      <c r="B7" s="312" t="s">
        <v>743</v>
      </c>
      <c r="C7" s="277"/>
      <c r="D7" s="277"/>
      <c r="E7" s="277"/>
      <c r="F7" s="313"/>
      <c r="G7" s="148"/>
    </row>
    <row r="8" spans="1:7" ht="15.75" x14ac:dyDescent="0.25">
      <c r="A8" s="289"/>
      <c r="B8" s="312" t="s">
        <v>744</v>
      </c>
      <c r="C8" s="277"/>
      <c r="D8" s="277"/>
      <c r="E8" s="277"/>
      <c r="F8" s="313"/>
      <c r="G8" s="289"/>
    </row>
    <row r="9" spans="1:7" ht="15.75" x14ac:dyDescent="0.25">
      <c r="A9" s="289"/>
      <c r="B9" s="312" t="s">
        <v>745</v>
      </c>
      <c r="C9" s="277"/>
      <c r="D9" s="277"/>
      <c r="E9" s="277"/>
      <c r="F9" s="313"/>
      <c r="G9" s="289"/>
    </row>
    <row r="10" spans="1:7" ht="15.75" x14ac:dyDescent="0.25">
      <c r="A10" s="289"/>
      <c r="B10" s="312" t="s">
        <v>742</v>
      </c>
      <c r="C10" s="277"/>
      <c r="D10" s="277"/>
      <c r="E10" s="277"/>
      <c r="F10" s="313"/>
      <c r="G10" s="289"/>
    </row>
    <row r="11" spans="1:7" ht="16.5" thickBot="1" x14ac:dyDescent="0.3">
      <c r="A11" s="289"/>
      <c r="B11" s="314" t="s">
        <v>746</v>
      </c>
      <c r="C11" s="315" t="s">
        <v>879</v>
      </c>
      <c r="D11" s="316"/>
      <c r="E11" s="316"/>
      <c r="F11" s="317"/>
      <c r="G11" s="289"/>
    </row>
    <row r="12" spans="1:7" ht="15" x14ac:dyDescent="0.25">
      <c r="A12" s="289"/>
      <c r="B12" s="289"/>
      <c r="C12" s="318"/>
      <c r="D12" s="318"/>
      <c r="E12" s="318"/>
      <c r="F12" s="318"/>
      <c r="G12" s="318"/>
    </row>
    <row r="13" spans="1:7" x14ac:dyDescent="0.2">
      <c r="A13" s="289"/>
      <c r="B13" s="289"/>
      <c r="C13" s="289"/>
      <c r="D13" s="289"/>
      <c r="E13" s="289"/>
      <c r="F13" s="289"/>
      <c r="G13" s="289"/>
    </row>
    <row r="14" spans="1:7" x14ac:dyDescent="0.2">
      <c r="A14" s="289"/>
      <c r="B14" s="289"/>
      <c r="C14" s="289"/>
      <c r="D14" s="289"/>
      <c r="E14" s="289"/>
      <c r="F14" s="289"/>
      <c r="G14" s="289"/>
    </row>
    <row r="15" spans="1:7" ht="18.75" thickBot="1" x14ac:dyDescent="0.3">
      <c r="A15" s="289"/>
      <c r="B15" s="319" t="s">
        <v>893</v>
      </c>
      <c r="C15" s="289"/>
      <c r="D15" s="289"/>
      <c r="E15" s="289"/>
      <c r="F15" s="289"/>
      <c r="G15" s="114"/>
    </row>
    <row r="16" spans="1:7" x14ac:dyDescent="0.2">
      <c r="A16" s="289"/>
      <c r="B16" s="361"/>
      <c r="C16" s="362"/>
      <c r="D16" s="362"/>
      <c r="E16" s="362"/>
      <c r="F16" s="363"/>
      <c r="G16" s="289"/>
    </row>
    <row r="17" spans="1:7" ht="28.5" customHeight="1" x14ac:dyDescent="0.2">
      <c r="A17" s="289"/>
      <c r="B17" s="320" t="s">
        <v>1000</v>
      </c>
      <c r="C17" s="321" t="s">
        <v>1001</v>
      </c>
      <c r="D17" s="321" t="s">
        <v>1002</v>
      </c>
      <c r="E17" s="321" t="s">
        <v>1003</v>
      </c>
      <c r="F17" s="322" t="s">
        <v>1004</v>
      </c>
      <c r="G17" s="330" t="s">
        <v>740</v>
      </c>
    </row>
    <row r="18" spans="1:7" ht="15.75" x14ac:dyDescent="0.25">
      <c r="A18" s="289"/>
      <c r="B18" s="323" t="s">
        <v>776</v>
      </c>
      <c r="C18" s="20"/>
      <c r="D18" s="329"/>
      <c r="E18" s="20"/>
      <c r="F18" s="20"/>
      <c r="G18" s="114"/>
    </row>
    <row r="19" spans="1:7" ht="15.75" x14ac:dyDescent="0.25">
      <c r="A19" s="289"/>
      <c r="B19" s="323" t="s">
        <v>895</v>
      </c>
      <c r="C19" s="20"/>
      <c r="D19" s="20"/>
      <c r="E19" s="20"/>
      <c r="F19" s="20"/>
      <c r="G19" s="114"/>
    </row>
    <row r="20" spans="1:7" ht="17.25" x14ac:dyDescent="0.3">
      <c r="A20" s="289"/>
      <c r="B20" s="289"/>
      <c r="C20" s="237"/>
      <c r="D20" s="114"/>
      <c r="E20" s="114"/>
      <c r="F20" s="114"/>
      <c r="G20" s="114"/>
    </row>
    <row r="21" spans="1:7" ht="18.75" x14ac:dyDescent="0.3">
      <c r="A21" s="289"/>
      <c r="B21" s="306" t="s">
        <v>896</v>
      </c>
      <c r="C21" s="237"/>
      <c r="D21" s="114"/>
      <c r="E21" s="114"/>
      <c r="F21" s="114"/>
      <c r="G21" s="114"/>
    </row>
    <row r="22" spans="1:7" ht="28.5" customHeight="1" x14ac:dyDescent="0.2">
      <c r="A22" s="289"/>
      <c r="B22" s="358" t="s">
        <v>1007</v>
      </c>
      <c r="C22" s="359"/>
      <c r="D22" s="359"/>
      <c r="E22" s="359"/>
      <c r="F22" s="360"/>
      <c r="G22" s="114"/>
    </row>
    <row r="23" spans="1:7" x14ac:dyDescent="0.2">
      <c r="A23" s="289"/>
      <c r="B23" s="324" t="s">
        <v>924</v>
      </c>
      <c r="C23" s="325" t="s">
        <v>914</v>
      </c>
      <c r="D23" s="325" t="s">
        <v>915</v>
      </c>
      <c r="E23" s="325" t="s">
        <v>916</v>
      </c>
      <c r="F23" s="114"/>
      <c r="G23" s="114"/>
    </row>
    <row r="24" spans="1:7" ht="15" x14ac:dyDescent="0.2">
      <c r="A24" s="289"/>
      <c r="B24" s="326" t="s">
        <v>1005</v>
      </c>
      <c r="C24" s="278"/>
      <c r="D24" s="278"/>
      <c r="E24" s="278"/>
      <c r="F24" s="114"/>
      <c r="G24" s="114"/>
    </row>
    <row r="25" spans="1:7" ht="14.25" customHeight="1" x14ac:dyDescent="0.2">
      <c r="A25" s="289"/>
      <c r="B25" s="326" t="s">
        <v>1006</v>
      </c>
      <c r="C25" s="20"/>
      <c r="D25" s="20"/>
      <c r="E25" s="20"/>
      <c r="F25" s="114"/>
      <c r="G25" s="289"/>
    </row>
    <row r="26" spans="1:7" x14ac:dyDescent="0.2">
      <c r="A26" s="289"/>
      <c r="B26" s="289"/>
      <c r="C26" s="289"/>
      <c r="D26" s="289"/>
      <c r="E26" s="289"/>
      <c r="F26" s="289"/>
      <c r="G26" s="289"/>
    </row>
  </sheetData>
  <mergeCells count="5">
    <mergeCell ref="C1:D1"/>
    <mergeCell ref="B5:F5"/>
    <mergeCell ref="B16:F16"/>
    <mergeCell ref="B22:F22"/>
    <mergeCell ref="B3:F3"/>
  </mergeCells>
  <pageMargins left="0.7" right="0.7" top="0.75" bottom="0.75" header="0.3" footer="0.3"/>
  <pageSetup scale="90" orientation="portrait" r:id="rId1"/>
  <colBreaks count="1" manualBreakCount="1">
    <brk id="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F16"/>
  <sheetViews>
    <sheetView view="pageBreakPreview" zoomScale="90" zoomScaleNormal="100" zoomScaleSheetLayoutView="90" workbookViewId="0">
      <selection activeCell="B1" sqref="B1:H1"/>
    </sheetView>
  </sheetViews>
  <sheetFormatPr defaultColWidth="9.140625" defaultRowHeight="12.75" x14ac:dyDescent="0.2"/>
  <cols>
    <col min="1" max="1" width="6.28515625" style="270" customWidth="1"/>
    <col min="2" max="2" width="24.5703125" style="270" customWidth="1"/>
    <col min="3" max="3" width="15.28515625" style="270" customWidth="1"/>
    <col min="4" max="7" width="12.42578125" style="270" customWidth="1"/>
    <col min="8" max="8" width="32.140625" style="270" customWidth="1"/>
    <col min="9" max="17" width="12.42578125" style="270" customWidth="1"/>
    <col min="18" max="16384" width="9.140625" style="270"/>
  </cols>
  <sheetData>
    <row r="1" spans="2:84" ht="15.75" x14ac:dyDescent="0.25">
      <c r="B1" s="467" t="s">
        <v>1061</v>
      </c>
      <c r="C1" s="468"/>
      <c r="D1" s="468"/>
      <c r="E1" s="468"/>
      <c r="F1" s="468"/>
      <c r="G1" s="468"/>
      <c r="H1" s="468"/>
      <c r="I1" s="465"/>
      <c r="J1" s="465"/>
      <c r="K1" s="465"/>
      <c r="L1" s="465"/>
      <c r="M1" s="465"/>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row>
    <row r="2" spans="2:84" ht="69" x14ac:dyDescent="0.2">
      <c r="B2" s="258"/>
      <c r="C2" s="249" t="s">
        <v>885</v>
      </c>
      <c r="D2" s="268" t="s">
        <v>947</v>
      </c>
      <c r="E2" s="268" t="s">
        <v>734</v>
      </c>
      <c r="F2" s="268" t="s">
        <v>891</v>
      </c>
      <c r="G2" s="268" t="s">
        <v>948</v>
      </c>
      <c r="H2" s="260" t="s">
        <v>740</v>
      </c>
      <c r="I2" s="280"/>
      <c r="L2" s="366"/>
      <c r="M2" s="366"/>
      <c r="N2" s="366"/>
      <c r="O2" s="366"/>
      <c r="P2" s="366"/>
      <c r="Q2" s="366"/>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row>
    <row r="3" spans="2:84" ht="35.25" customHeight="1" x14ac:dyDescent="0.2">
      <c r="B3" s="259" t="s">
        <v>921</v>
      </c>
      <c r="C3" s="253" t="s">
        <v>777</v>
      </c>
      <c r="D3" s="269"/>
      <c r="E3" s="20"/>
      <c r="F3" s="256"/>
      <c r="G3" s="256"/>
      <c r="H3" s="256"/>
      <c r="I3" s="280"/>
      <c r="L3" s="366"/>
      <c r="M3" s="366"/>
      <c r="N3" s="366"/>
      <c r="O3" s="366"/>
      <c r="P3" s="366"/>
      <c r="Q3" s="366"/>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row>
    <row r="4" spans="2:84" ht="51.75" customHeight="1" x14ac:dyDescent="0.2">
      <c r="B4" s="259" t="s">
        <v>922</v>
      </c>
      <c r="C4" s="253" t="s">
        <v>779</v>
      </c>
      <c r="D4" s="269"/>
      <c r="E4" s="20"/>
      <c r="F4" s="256"/>
      <c r="G4" s="256"/>
      <c r="H4" s="256"/>
      <c r="I4" s="280"/>
      <c r="L4" s="366"/>
      <c r="M4" s="366"/>
      <c r="N4" s="366"/>
      <c r="O4" s="366"/>
      <c r="P4" s="366"/>
      <c r="Q4" s="366"/>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row>
    <row r="5" spans="2:84" ht="30" x14ac:dyDescent="0.2">
      <c r="B5" s="259" t="s">
        <v>735</v>
      </c>
      <c r="C5" s="266" t="s">
        <v>778</v>
      </c>
      <c r="D5" s="269"/>
      <c r="E5" s="20"/>
      <c r="F5" s="20"/>
      <c r="G5" s="256"/>
      <c r="H5" s="256"/>
      <c r="I5" s="280"/>
      <c r="L5" s="366"/>
      <c r="M5" s="366"/>
      <c r="N5" s="366"/>
      <c r="O5" s="366"/>
      <c r="P5" s="366"/>
      <c r="Q5" s="366"/>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row>
    <row r="6" spans="2:84" s="287" customFormat="1" ht="75" x14ac:dyDescent="0.2">
      <c r="B6" s="259" t="s">
        <v>1031</v>
      </c>
      <c r="C6" s="266" t="s">
        <v>778</v>
      </c>
      <c r="D6" s="269"/>
      <c r="E6" s="20"/>
      <c r="F6" s="20"/>
      <c r="G6" s="256"/>
      <c r="H6" s="256"/>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row>
    <row r="7" spans="2:84" ht="45" x14ac:dyDescent="0.2">
      <c r="B7" s="259" t="s">
        <v>897</v>
      </c>
      <c r="C7" s="253" t="s">
        <v>882</v>
      </c>
      <c r="D7" s="20"/>
      <c r="E7" s="20"/>
      <c r="F7" s="20"/>
      <c r="G7" s="256"/>
      <c r="H7" s="256"/>
      <c r="I7" s="280"/>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row>
    <row r="8" spans="2:84" ht="60" x14ac:dyDescent="0.2">
      <c r="B8" s="259" t="s">
        <v>780</v>
      </c>
      <c r="C8" s="253" t="s">
        <v>883</v>
      </c>
      <c r="D8" s="20"/>
      <c r="E8" s="20"/>
      <c r="F8" s="267" t="s">
        <v>884</v>
      </c>
      <c r="G8" s="261"/>
      <c r="H8" s="261"/>
      <c r="I8" s="280"/>
      <c r="L8" s="366"/>
      <c r="M8" s="366"/>
      <c r="N8" s="366"/>
      <c r="O8" s="366"/>
      <c r="P8" s="366"/>
      <c r="Q8" s="366"/>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row>
    <row r="9" spans="2:84" x14ac:dyDescent="0.2">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row>
    <row r="10" spans="2:84" x14ac:dyDescent="0.2">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row>
    <row r="11" spans="2:84" x14ac:dyDescent="0.2">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row>
    <row r="12" spans="2:84" x14ac:dyDescent="0.2">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row>
    <row r="13" spans="2:84" x14ac:dyDescent="0.2">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row>
    <row r="14" spans="2:84" x14ac:dyDescent="0.2">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row>
    <row r="15" spans="2:84" x14ac:dyDescent="0.2">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row>
    <row r="16" spans="2:84" x14ac:dyDescent="0.2">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row>
  </sheetData>
  <mergeCells count="11">
    <mergeCell ref="B1:H1"/>
    <mergeCell ref="L5:N5"/>
    <mergeCell ref="O5:Q5"/>
    <mergeCell ref="L8:N8"/>
    <mergeCell ref="O8:Q8"/>
    <mergeCell ref="L2:N2"/>
    <mergeCell ref="O2:Q2"/>
    <mergeCell ref="L3:N3"/>
    <mergeCell ref="O3:Q3"/>
    <mergeCell ref="L4:N4"/>
    <mergeCell ref="O4:Q4"/>
  </mergeCells>
  <pageMargins left="0.7" right="0.7" top="0.75" bottom="0.75" header="0.3" footer="0.3"/>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9"/>
  <sheetViews>
    <sheetView topLeftCell="A3" workbookViewId="0">
      <selection activeCell="B19" sqref="B19:D19"/>
    </sheetView>
  </sheetViews>
  <sheetFormatPr defaultRowHeight="12.75" x14ac:dyDescent="0.2"/>
  <cols>
    <col min="1" max="1" width="4.42578125" style="157" customWidth="1"/>
    <col min="2" max="2" width="55" style="157" customWidth="1"/>
    <col min="3" max="3" width="19.85546875" style="157" customWidth="1"/>
    <col min="4" max="4" width="4.140625" style="157" customWidth="1"/>
  </cols>
  <sheetData>
    <row r="1" spans="1:4" x14ac:dyDescent="0.2">
      <c r="A1" s="339" t="s">
        <v>360</v>
      </c>
      <c r="B1" s="339"/>
      <c r="C1" s="339"/>
      <c r="D1" s="339"/>
    </row>
    <row r="2" spans="1:4" ht="15" x14ac:dyDescent="0.2">
      <c r="A2" s="182"/>
      <c r="B2" s="183" t="s">
        <v>194</v>
      </c>
      <c r="C2" s="153"/>
      <c r="D2" s="153"/>
    </row>
    <row r="3" spans="1:4" ht="18" customHeight="1" x14ac:dyDescent="0.2">
      <c r="A3" s="184"/>
      <c r="B3" s="163" t="s">
        <v>175</v>
      </c>
      <c r="C3" s="185" t="s">
        <v>230</v>
      </c>
      <c r="D3" s="185" t="s">
        <v>92</v>
      </c>
    </row>
    <row r="4" spans="1:4" ht="18" customHeight="1" x14ac:dyDescent="0.2">
      <c r="A4" s="184"/>
      <c r="B4" s="163" t="s">
        <v>593</v>
      </c>
      <c r="C4" s="185" t="s">
        <v>231</v>
      </c>
      <c r="D4" s="185" t="s">
        <v>92</v>
      </c>
    </row>
    <row r="5" spans="1:4" ht="18" customHeight="1" x14ac:dyDescent="0.2">
      <c r="A5" s="184"/>
      <c r="B5" s="163" t="s">
        <v>180</v>
      </c>
      <c r="C5" s="185" t="s">
        <v>132</v>
      </c>
      <c r="D5" s="185" t="s">
        <v>92</v>
      </c>
    </row>
    <row r="6" spans="1:4" ht="15" x14ac:dyDescent="0.2">
      <c r="A6" s="184"/>
      <c r="B6" s="163" t="s">
        <v>178</v>
      </c>
      <c r="C6" s="185" t="s">
        <v>232</v>
      </c>
      <c r="D6" s="185" t="s">
        <v>92</v>
      </c>
    </row>
    <row r="7" spans="1:4" ht="18" customHeight="1" x14ac:dyDescent="0.2">
      <c r="A7" s="184"/>
      <c r="B7" s="163" t="s">
        <v>177</v>
      </c>
      <c r="C7" s="185" t="s">
        <v>233</v>
      </c>
      <c r="D7" s="185" t="s">
        <v>92</v>
      </c>
    </row>
    <row r="8" spans="1:4" ht="15" x14ac:dyDescent="0.2">
      <c r="A8" s="184"/>
      <c r="B8" s="163" t="s">
        <v>594</v>
      </c>
      <c r="C8" s="185" t="s">
        <v>234</v>
      </c>
      <c r="D8" s="185" t="s">
        <v>92</v>
      </c>
    </row>
    <row r="9" spans="1:4" ht="15" x14ac:dyDescent="0.2">
      <c r="A9" s="186"/>
      <c r="B9" s="163" t="s">
        <v>176</v>
      </c>
      <c r="C9" s="156" t="s">
        <v>235</v>
      </c>
      <c r="D9" s="156" t="s">
        <v>92</v>
      </c>
    </row>
    <row r="10" spans="1:4" ht="15" x14ac:dyDescent="0.2">
      <c r="A10" s="187"/>
      <c r="B10" s="161" t="s">
        <v>675</v>
      </c>
      <c r="C10" s="188"/>
      <c r="D10" s="189"/>
    </row>
    <row r="11" spans="1:4" ht="15" x14ac:dyDescent="0.2">
      <c r="A11" s="182"/>
      <c r="B11" s="183" t="s">
        <v>194</v>
      </c>
      <c r="C11" s="153"/>
      <c r="D11" s="153"/>
    </row>
    <row r="12" spans="1:4" ht="18" customHeight="1" x14ac:dyDescent="0.2">
      <c r="A12" s="184"/>
      <c r="B12" s="163" t="s">
        <v>175</v>
      </c>
      <c r="C12" s="185" t="s">
        <v>236</v>
      </c>
      <c r="D12" s="185" t="s">
        <v>92</v>
      </c>
    </row>
    <row r="13" spans="1:4" ht="18" customHeight="1" x14ac:dyDescent="0.2">
      <c r="A13" s="184"/>
      <c r="B13" s="163" t="s">
        <v>593</v>
      </c>
      <c r="C13" s="185" t="s">
        <v>237</v>
      </c>
      <c r="D13" s="185" t="s">
        <v>92</v>
      </c>
    </row>
    <row r="14" spans="1:4" ht="18" customHeight="1" x14ac:dyDescent="0.2">
      <c r="A14" s="184"/>
      <c r="B14" s="163" t="s">
        <v>180</v>
      </c>
      <c r="C14" s="185" t="s">
        <v>238</v>
      </c>
      <c r="D14" s="185" t="s">
        <v>92</v>
      </c>
    </row>
    <row r="15" spans="1:4" ht="15" x14ac:dyDescent="0.2">
      <c r="A15" s="184"/>
      <c r="B15" s="163" t="s">
        <v>178</v>
      </c>
      <c r="C15" s="185" t="s">
        <v>239</v>
      </c>
      <c r="D15" s="185" t="s">
        <v>92</v>
      </c>
    </row>
    <row r="16" spans="1:4" ht="18" customHeight="1" x14ac:dyDescent="0.2">
      <c r="A16" s="184"/>
      <c r="B16" s="163" t="s">
        <v>177</v>
      </c>
      <c r="C16" s="185" t="s">
        <v>240</v>
      </c>
      <c r="D16" s="185" t="s">
        <v>92</v>
      </c>
    </row>
    <row r="17" spans="1:4" ht="15" x14ac:dyDescent="0.2">
      <c r="A17" s="184"/>
      <c r="B17" s="163" t="s">
        <v>594</v>
      </c>
      <c r="C17" s="185" t="s">
        <v>241</v>
      </c>
      <c r="D17" s="185" t="s">
        <v>92</v>
      </c>
    </row>
    <row r="18" spans="1:4" ht="15" x14ac:dyDescent="0.2">
      <c r="A18" s="186"/>
      <c r="B18" s="163" t="s">
        <v>176</v>
      </c>
      <c r="C18" s="156" t="s">
        <v>242</v>
      </c>
      <c r="D18" s="156" t="s">
        <v>92</v>
      </c>
    </row>
    <row r="19" spans="1:4" ht="15" x14ac:dyDescent="0.2">
      <c r="A19" s="187"/>
      <c r="B19" s="161" t="s">
        <v>675</v>
      </c>
      <c r="C19" s="188"/>
      <c r="D19" s="189"/>
    </row>
  </sheetData>
  <customSheetViews>
    <customSheetView guid="{3B586EC4-E37C-475B-B58C-3FF9E9D33B1F}" showPageBreaks="1" state="hidden" showRuler="0" topLeftCell="A3">
      <selection activeCell="B19" sqref="B19:D19"/>
      <pageMargins left="0.74803149606299213" right="0.74803149606299213" top="0.98425196850393704" bottom="0.98425196850393704" header="0.51181102362204722" footer="0.51181102362204722"/>
      <printOptions horizontalCentered="1"/>
      <pageSetup paperSize="9" orientation="portrait" r:id="rId1"/>
      <headerFooter alignWithMargins="0">
        <oddHeader>&amp;R&amp;"Arial,Bold"&amp;14ANNEXURE B</oddHeader>
      </headerFooter>
    </customSheetView>
    <customSheetView guid="{33CE5FA5-B2E9-495F-B9CD-30B929742ABB}" showPageBreaks="1" state="hidden" showRuler="0" topLeftCell="A3">
      <selection activeCell="B19" sqref="B19:D19"/>
      <pageMargins left="0.74803149606299213" right="0.74803149606299213" top="0.98425196850393704" bottom="0.98425196850393704" header="0.51181102362204722" footer="0.51181102362204722"/>
      <printOptions horizontalCentered="1"/>
      <pageSetup paperSize="9" orientation="portrait" r:id="rId2"/>
      <headerFooter alignWithMargins="0">
        <oddHeader>&amp;R&amp;"Arial,Bold"&amp;14ANNEXURE B</oddHeader>
      </headerFooter>
    </customSheetView>
  </customSheetViews>
  <mergeCells count="1">
    <mergeCell ref="A1:D1"/>
  </mergeCells>
  <phoneticPr fontId="0" type="noConversion"/>
  <printOptions horizontalCentered="1"/>
  <pageMargins left="0.74803149606299213" right="0.74803149606299213" top="0.98425196850393704" bottom="0.98425196850393704" header="0.51181102362204722" footer="0.51181102362204722"/>
  <pageSetup paperSize="9" orientation="portrait" r:id="rId3"/>
  <headerFooter alignWithMargins="0">
    <oddHeader>&amp;R&amp;"Arial,Bold"&amp;14ANNEXURE B</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view="pageBreakPreview" topLeftCell="E1" zoomScaleNormal="100" zoomScaleSheetLayoutView="100" workbookViewId="0">
      <selection activeCell="N5" sqref="N5"/>
    </sheetView>
  </sheetViews>
  <sheetFormatPr defaultRowHeight="12.75" x14ac:dyDescent="0.2"/>
  <cols>
    <col min="1" max="1" width="15.140625" customWidth="1"/>
    <col min="2" max="3" width="20.5703125" style="20" customWidth="1"/>
    <col min="4" max="4" width="20.140625" customWidth="1"/>
    <col min="5" max="6" width="18.42578125" customWidth="1"/>
    <col min="7" max="7" width="20.5703125" customWidth="1"/>
    <col min="8" max="8" width="19.5703125" customWidth="1"/>
    <col min="9" max="9" width="19" customWidth="1"/>
    <col min="10" max="10" width="19.85546875" customWidth="1"/>
    <col min="11" max="11" width="16.85546875" customWidth="1"/>
    <col min="12" max="12" width="19.7109375" customWidth="1"/>
    <col min="13" max="13" width="24.5703125" customWidth="1"/>
  </cols>
  <sheetData>
    <row r="1" spans="1:13" ht="29.25" customHeight="1" thickBot="1" x14ac:dyDescent="0.35">
      <c r="A1" s="367" t="s">
        <v>772</v>
      </c>
      <c r="B1" s="368"/>
      <c r="C1" s="368"/>
      <c r="D1" s="368"/>
      <c r="E1" s="368"/>
      <c r="F1" s="368"/>
      <c r="G1" s="368"/>
      <c r="H1" s="368"/>
      <c r="I1" s="368"/>
    </row>
    <row r="2" spans="1:13" ht="33" customHeight="1" thickTop="1" thickBot="1" x14ac:dyDescent="0.35">
      <c r="A2" s="281"/>
      <c r="B2" s="331" t="s">
        <v>913</v>
      </c>
      <c r="C2" s="331" t="s">
        <v>913</v>
      </c>
      <c r="D2" s="331" t="s">
        <v>913</v>
      </c>
      <c r="E2" s="331" t="s">
        <v>913</v>
      </c>
      <c r="F2" s="276"/>
      <c r="G2" s="331" t="s">
        <v>913</v>
      </c>
      <c r="H2" s="331" t="s">
        <v>913</v>
      </c>
      <c r="I2" s="282"/>
      <c r="J2" s="282"/>
      <c r="K2" s="282"/>
      <c r="L2" s="282"/>
      <c r="M2" s="282"/>
    </row>
    <row r="3" spans="1:13" s="280" customFormat="1" ht="24.75" customHeight="1" thickTop="1" x14ac:dyDescent="0.2">
      <c r="A3" s="251" t="s">
        <v>796</v>
      </c>
      <c r="B3" s="250" t="s">
        <v>898</v>
      </c>
      <c r="C3" s="273" t="s">
        <v>912</v>
      </c>
      <c r="D3" s="250" t="s">
        <v>773</v>
      </c>
      <c r="E3" s="250" t="s">
        <v>949</v>
      </c>
      <c r="F3" s="250" t="s">
        <v>950</v>
      </c>
      <c r="G3" s="273" t="s">
        <v>951</v>
      </c>
      <c r="H3" s="250" t="s">
        <v>952</v>
      </c>
      <c r="I3" s="250" t="s">
        <v>774</v>
      </c>
      <c r="J3" s="250" t="s">
        <v>900</v>
      </c>
      <c r="K3" s="250" t="s">
        <v>899</v>
      </c>
      <c r="L3" s="250" t="s">
        <v>953</v>
      </c>
      <c r="M3" s="250" t="s">
        <v>954</v>
      </c>
    </row>
    <row r="4" spans="1:13" ht="19.5" customHeight="1" thickBot="1" x14ac:dyDescent="0.35">
      <c r="A4" s="236" t="s">
        <v>750</v>
      </c>
      <c r="B4" s="248"/>
      <c r="C4" s="248"/>
      <c r="D4" s="238"/>
      <c r="E4" s="255"/>
      <c r="F4" s="255"/>
      <c r="G4" s="254"/>
      <c r="H4" s="238"/>
      <c r="I4" s="238"/>
      <c r="J4" s="238"/>
      <c r="K4" s="238"/>
      <c r="L4" s="238"/>
      <c r="M4" s="238"/>
    </row>
    <row r="5" spans="1:13" ht="13.5" customHeight="1" thickTop="1" x14ac:dyDescent="0.2">
      <c r="A5" s="148" t="s">
        <v>768</v>
      </c>
      <c r="B5" s="350" t="s">
        <v>886</v>
      </c>
      <c r="C5" s="350" t="s">
        <v>887</v>
      </c>
      <c r="D5" s="350" t="s">
        <v>887</v>
      </c>
      <c r="E5" s="350" t="s">
        <v>887</v>
      </c>
      <c r="F5" s="20"/>
      <c r="G5" s="350" t="s">
        <v>887</v>
      </c>
      <c r="H5" s="350" t="s">
        <v>887</v>
      </c>
      <c r="I5" s="20"/>
      <c r="J5" s="20"/>
      <c r="K5" s="20"/>
      <c r="L5" s="20"/>
      <c r="M5" s="20"/>
    </row>
    <row r="6" spans="1:13" x14ac:dyDescent="0.2">
      <c r="A6" s="148" t="s">
        <v>769</v>
      </c>
      <c r="B6" s="351"/>
      <c r="C6" s="351"/>
      <c r="D6" s="351"/>
      <c r="E6" s="351"/>
      <c r="F6" s="20"/>
      <c r="G6" s="351"/>
      <c r="H6" s="351"/>
      <c r="I6" s="20"/>
      <c r="J6" s="20"/>
      <c r="K6" s="20"/>
      <c r="L6" s="20"/>
      <c r="M6" s="20"/>
    </row>
    <row r="7" spans="1:13" x14ac:dyDescent="0.2">
      <c r="A7" s="148" t="s">
        <v>902</v>
      </c>
      <c r="B7" s="351"/>
      <c r="C7" s="351"/>
      <c r="D7" s="351"/>
      <c r="E7" s="351"/>
      <c r="F7" s="20"/>
      <c r="G7" s="351"/>
      <c r="H7" s="351"/>
      <c r="I7" s="20"/>
      <c r="J7" s="20"/>
      <c r="K7" s="20"/>
      <c r="L7" s="20"/>
      <c r="M7" s="20"/>
    </row>
    <row r="8" spans="1:13" s="262" customFormat="1" x14ac:dyDescent="0.2">
      <c r="A8" s="148" t="s">
        <v>771</v>
      </c>
      <c r="B8" s="351"/>
      <c r="C8" s="351"/>
      <c r="D8" s="351"/>
      <c r="E8" s="351"/>
      <c r="F8" s="20"/>
      <c r="G8" s="351"/>
      <c r="H8" s="351"/>
      <c r="I8" s="20"/>
      <c r="J8" s="20"/>
      <c r="K8" s="20"/>
      <c r="L8" s="20"/>
      <c r="M8" s="20"/>
    </row>
    <row r="9" spans="1:13" ht="18" thickBot="1" x14ac:dyDescent="0.35">
      <c r="A9" s="236" t="s">
        <v>751</v>
      </c>
      <c r="B9" s="351"/>
      <c r="C9" s="351"/>
      <c r="D9" s="351"/>
      <c r="E9" s="351"/>
      <c r="F9" s="238"/>
      <c r="G9" s="351"/>
      <c r="H9" s="351"/>
      <c r="I9" s="238"/>
      <c r="J9" s="238"/>
      <c r="K9" s="238"/>
      <c r="L9" s="238"/>
      <c r="M9" s="238"/>
    </row>
    <row r="10" spans="1:13" ht="13.5" thickTop="1" x14ac:dyDescent="0.2">
      <c r="A10" s="148" t="s">
        <v>768</v>
      </c>
      <c r="B10" s="351"/>
      <c r="C10" s="351"/>
      <c r="D10" s="351"/>
      <c r="E10" s="351"/>
      <c r="F10" s="20"/>
      <c r="G10" s="351"/>
      <c r="H10" s="351"/>
      <c r="I10" s="20"/>
      <c r="J10" s="20"/>
      <c r="K10" s="20"/>
      <c r="L10" s="20"/>
      <c r="M10" s="20"/>
    </row>
    <row r="11" spans="1:13" x14ac:dyDescent="0.2">
      <c r="A11" s="148" t="s">
        <v>769</v>
      </c>
      <c r="B11" s="351"/>
      <c r="C11" s="351"/>
      <c r="D11" s="351"/>
      <c r="E11" s="351"/>
      <c r="F11" s="20"/>
      <c r="G11" s="351"/>
      <c r="H11" s="351"/>
      <c r="I11" s="20"/>
      <c r="J11" s="20"/>
      <c r="K11" s="20"/>
      <c r="L11" s="20"/>
      <c r="M11" s="20"/>
    </row>
    <row r="12" spans="1:13" s="262" customFormat="1" x14ac:dyDescent="0.2">
      <c r="A12" s="148" t="s">
        <v>902</v>
      </c>
      <c r="B12" s="351"/>
      <c r="C12" s="351"/>
      <c r="D12" s="351"/>
      <c r="E12" s="351"/>
      <c r="F12" s="20"/>
      <c r="G12" s="351"/>
      <c r="H12" s="351"/>
      <c r="I12" s="20"/>
      <c r="J12" s="20"/>
      <c r="K12" s="20"/>
      <c r="L12" s="20"/>
      <c r="M12" s="20"/>
    </row>
    <row r="13" spans="1:13" x14ac:dyDescent="0.2">
      <c r="A13" s="148" t="s">
        <v>771</v>
      </c>
      <c r="B13" s="351"/>
      <c r="C13" s="351"/>
      <c r="D13" s="351"/>
      <c r="E13" s="351"/>
      <c r="F13" s="20"/>
      <c r="G13" s="351"/>
      <c r="H13" s="351"/>
      <c r="I13" s="20"/>
      <c r="J13" s="20"/>
      <c r="K13" s="20"/>
      <c r="L13" s="20"/>
      <c r="M13" s="20"/>
    </row>
    <row r="14" spans="1:13" ht="18" thickBot="1" x14ac:dyDescent="0.35">
      <c r="A14" s="236" t="s">
        <v>752</v>
      </c>
      <c r="B14" s="351"/>
      <c r="C14" s="351"/>
      <c r="D14" s="351"/>
      <c r="E14" s="351"/>
      <c r="F14" s="238"/>
      <c r="G14" s="351"/>
      <c r="H14" s="351"/>
      <c r="I14" s="238"/>
      <c r="J14" s="238"/>
      <c r="K14" s="238"/>
      <c r="L14" s="238"/>
      <c r="M14" s="238"/>
    </row>
    <row r="15" spans="1:13" ht="13.5" thickTop="1" x14ac:dyDescent="0.2">
      <c r="A15" s="148" t="s">
        <v>768</v>
      </c>
      <c r="B15" s="351"/>
      <c r="C15" s="351"/>
      <c r="D15" s="351"/>
      <c r="E15" s="351"/>
      <c r="F15" s="20"/>
      <c r="G15" s="351"/>
      <c r="H15" s="351"/>
      <c r="I15" s="20"/>
      <c r="J15" s="20"/>
      <c r="K15" s="20"/>
      <c r="L15" s="20"/>
      <c r="M15" s="20"/>
    </row>
    <row r="16" spans="1:13" x14ac:dyDescent="0.2">
      <c r="A16" s="148" t="s">
        <v>769</v>
      </c>
      <c r="B16" s="351"/>
      <c r="C16" s="351"/>
      <c r="D16" s="351"/>
      <c r="E16" s="351"/>
      <c r="F16" s="20"/>
      <c r="G16" s="351"/>
      <c r="H16" s="351"/>
      <c r="I16" s="20"/>
      <c r="J16" s="20"/>
      <c r="K16" s="20"/>
      <c r="L16" s="20"/>
      <c r="M16" s="20"/>
    </row>
    <row r="17" spans="1:13" s="262" customFormat="1" x14ac:dyDescent="0.2">
      <c r="A17" s="148" t="s">
        <v>902</v>
      </c>
      <c r="B17" s="351"/>
      <c r="C17" s="351"/>
      <c r="D17" s="351"/>
      <c r="E17" s="351"/>
      <c r="F17" s="20"/>
      <c r="G17" s="351"/>
      <c r="H17" s="351"/>
      <c r="I17" s="20"/>
      <c r="J17" s="20"/>
      <c r="K17" s="20"/>
      <c r="L17" s="20"/>
      <c r="M17" s="20"/>
    </row>
    <row r="18" spans="1:13" x14ac:dyDescent="0.2">
      <c r="A18" s="148" t="s">
        <v>771</v>
      </c>
      <c r="B18" s="351"/>
      <c r="C18" s="351"/>
      <c r="D18" s="351"/>
      <c r="E18" s="351"/>
      <c r="F18" s="20"/>
      <c r="G18" s="351"/>
      <c r="H18" s="351"/>
      <c r="I18" s="20"/>
      <c r="J18" s="20"/>
      <c r="K18" s="20"/>
      <c r="L18" s="20"/>
      <c r="M18" s="20"/>
    </row>
    <row r="19" spans="1:13" ht="18" thickBot="1" x14ac:dyDescent="0.35">
      <c r="A19" s="236" t="s">
        <v>753</v>
      </c>
      <c r="B19" s="351"/>
      <c r="C19" s="351"/>
      <c r="D19" s="351"/>
      <c r="E19" s="351"/>
      <c r="F19" s="238"/>
      <c r="G19" s="351"/>
      <c r="H19" s="351"/>
      <c r="I19" s="238"/>
      <c r="J19" s="238"/>
      <c r="K19" s="238"/>
      <c r="L19" s="238"/>
      <c r="M19" s="238"/>
    </row>
    <row r="20" spans="1:13" ht="13.5" thickTop="1" x14ac:dyDescent="0.2">
      <c r="A20" s="148" t="s">
        <v>901</v>
      </c>
      <c r="B20" s="351"/>
      <c r="C20" s="351"/>
      <c r="D20" s="351"/>
      <c r="E20" s="351"/>
      <c r="F20" s="20"/>
      <c r="G20" s="351"/>
      <c r="H20" s="351"/>
      <c r="I20" s="20"/>
      <c r="J20" s="20"/>
      <c r="K20" s="20"/>
      <c r="L20" s="20"/>
      <c r="M20" s="20"/>
    </row>
    <row r="21" spans="1:13" x14ac:dyDescent="0.2">
      <c r="A21" s="148" t="s">
        <v>770</v>
      </c>
      <c r="B21" s="351"/>
      <c r="C21" s="351"/>
      <c r="D21" s="351"/>
      <c r="E21" s="351"/>
      <c r="F21" s="20"/>
      <c r="G21" s="351"/>
      <c r="H21" s="351"/>
      <c r="I21" s="20"/>
      <c r="J21" s="20"/>
      <c r="K21" s="20"/>
      <c r="L21" s="20"/>
      <c r="M21" s="20"/>
    </row>
    <row r="22" spans="1:13" s="262" customFormat="1" x14ac:dyDescent="0.2">
      <c r="A22" s="148" t="s">
        <v>902</v>
      </c>
      <c r="B22" s="351"/>
      <c r="C22" s="351"/>
      <c r="D22" s="351"/>
      <c r="E22" s="351"/>
      <c r="F22" s="20"/>
      <c r="G22" s="351"/>
      <c r="H22" s="351"/>
      <c r="I22" s="20"/>
      <c r="J22" s="20"/>
      <c r="K22" s="20"/>
      <c r="L22" s="20"/>
      <c r="M22" s="20"/>
    </row>
    <row r="23" spans="1:13" x14ac:dyDescent="0.2">
      <c r="A23" s="148" t="s">
        <v>771</v>
      </c>
      <c r="B23" s="351"/>
      <c r="C23" s="351"/>
      <c r="D23" s="351"/>
      <c r="E23" s="351"/>
      <c r="F23" s="20"/>
      <c r="G23" s="351"/>
      <c r="H23" s="351"/>
      <c r="I23" s="20"/>
      <c r="J23" s="20"/>
      <c r="K23" s="20"/>
      <c r="L23" s="20"/>
      <c r="M23" s="20"/>
    </row>
    <row r="24" spans="1:13" ht="18" thickBot="1" x14ac:dyDescent="0.35">
      <c r="A24" s="236" t="s">
        <v>754</v>
      </c>
      <c r="B24" s="351"/>
      <c r="C24" s="351"/>
      <c r="D24" s="351"/>
      <c r="E24" s="351"/>
      <c r="F24" s="238"/>
      <c r="G24" s="351"/>
      <c r="H24" s="351"/>
      <c r="I24" s="238"/>
      <c r="J24" s="238"/>
      <c r="K24" s="238"/>
      <c r="L24" s="238"/>
      <c r="M24" s="238"/>
    </row>
    <row r="25" spans="1:13" ht="13.5" thickTop="1" x14ac:dyDescent="0.2">
      <c r="A25" s="148" t="s">
        <v>901</v>
      </c>
      <c r="B25" s="351"/>
      <c r="C25" s="351"/>
      <c r="D25" s="351"/>
      <c r="E25" s="351"/>
      <c r="F25" s="20"/>
      <c r="G25" s="351"/>
      <c r="H25" s="351"/>
      <c r="I25" s="20"/>
      <c r="J25" s="20"/>
      <c r="K25" s="20"/>
      <c r="L25" s="20"/>
      <c r="M25" s="20"/>
    </row>
    <row r="26" spans="1:13" x14ac:dyDescent="0.2">
      <c r="A26" s="148" t="s">
        <v>770</v>
      </c>
      <c r="B26" s="351"/>
      <c r="C26" s="351"/>
      <c r="D26" s="351"/>
      <c r="E26" s="351"/>
      <c r="F26" s="20"/>
      <c r="G26" s="351"/>
      <c r="H26" s="351"/>
      <c r="I26" s="20"/>
      <c r="J26" s="20"/>
      <c r="K26" s="20"/>
      <c r="L26" s="20"/>
      <c r="M26" s="20"/>
    </row>
    <row r="27" spans="1:13" s="262" customFormat="1" x14ac:dyDescent="0.2">
      <c r="A27" s="148" t="s">
        <v>902</v>
      </c>
      <c r="B27" s="351"/>
      <c r="C27" s="351"/>
      <c r="D27" s="351"/>
      <c r="E27" s="351"/>
      <c r="F27" s="20"/>
      <c r="G27" s="351"/>
      <c r="H27" s="351"/>
      <c r="I27" s="20"/>
      <c r="J27" s="20"/>
      <c r="K27" s="20"/>
      <c r="L27" s="20"/>
      <c r="M27" s="20"/>
    </row>
    <row r="28" spans="1:13" x14ac:dyDescent="0.2">
      <c r="A28" s="148" t="s">
        <v>771</v>
      </c>
      <c r="B28" s="351"/>
      <c r="C28" s="351"/>
      <c r="D28" s="351"/>
      <c r="E28" s="351"/>
      <c r="F28" s="20"/>
      <c r="G28" s="351"/>
      <c r="H28" s="351"/>
      <c r="I28" s="20"/>
      <c r="J28" s="20"/>
      <c r="K28" s="20"/>
      <c r="L28" s="20"/>
      <c r="M28" s="20"/>
    </row>
    <row r="29" spans="1:13" ht="18" thickBot="1" x14ac:dyDescent="0.35">
      <c r="A29" s="236" t="s">
        <v>755</v>
      </c>
      <c r="B29" s="351"/>
      <c r="C29" s="351"/>
      <c r="D29" s="351"/>
      <c r="E29" s="351"/>
      <c r="F29" s="238"/>
      <c r="G29" s="351"/>
      <c r="H29" s="351"/>
      <c r="I29" s="238"/>
      <c r="J29" s="238"/>
      <c r="K29" s="238"/>
      <c r="L29" s="238"/>
      <c r="M29" s="238"/>
    </row>
    <row r="30" spans="1:13" ht="13.5" thickTop="1" x14ac:dyDescent="0.2">
      <c r="A30" s="148" t="s">
        <v>901</v>
      </c>
      <c r="B30" s="351"/>
      <c r="C30" s="351"/>
      <c r="D30" s="351"/>
      <c r="E30" s="351"/>
      <c r="F30" s="20"/>
      <c r="G30" s="351"/>
      <c r="H30" s="351"/>
      <c r="I30" s="20"/>
      <c r="J30" s="20"/>
      <c r="K30" s="20"/>
      <c r="L30" s="20"/>
      <c r="M30" s="20"/>
    </row>
    <row r="31" spans="1:13" x14ac:dyDescent="0.2">
      <c r="A31" s="148" t="s">
        <v>770</v>
      </c>
      <c r="B31" s="351"/>
      <c r="C31" s="351"/>
      <c r="D31" s="351"/>
      <c r="E31" s="351"/>
      <c r="F31" s="20"/>
      <c r="G31" s="351"/>
      <c r="H31" s="351"/>
      <c r="I31" s="20"/>
      <c r="J31" s="20"/>
      <c r="K31" s="20"/>
      <c r="L31" s="20"/>
      <c r="M31" s="20"/>
    </row>
    <row r="32" spans="1:13" s="262" customFormat="1" x14ac:dyDescent="0.2">
      <c r="A32" s="148" t="s">
        <v>902</v>
      </c>
      <c r="B32" s="351"/>
      <c r="C32" s="351"/>
      <c r="D32" s="351"/>
      <c r="E32" s="351"/>
      <c r="F32" s="20"/>
      <c r="G32" s="351"/>
      <c r="H32" s="351"/>
      <c r="I32" s="20"/>
      <c r="J32" s="20"/>
      <c r="K32" s="20"/>
      <c r="L32" s="20"/>
      <c r="M32" s="20"/>
    </row>
    <row r="33" spans="1:13" x14ac:dyDescent="0.2">
      <c r="A33" s="148" t="s">
        <v>771</v>
      </c>
      <c r="B33" s="351"/>
      <c r="C33" s="351"/>
      <c r="D33" s="351"/>
      <c r="E33" s="351"/>
      <c r="F33" s="20"/>
      <c r="G33" s="351"/>
      <c r="H33" s="351"/>
      <c r="I33" s="20"/>
      <c r="J33" s="20"/>
      <c r="K33" s="20"/>
      <c r="L33" s="20"/>
      <c r="M33" s="20"/>
    </row>
    <row r="34" spans="1:13" ht="18" thickBot="1" x14ac:dyDescent="0.35">
      <c r="A34" s="236" t="s">
        <v>756</v>
      </c>
      <c r="B34" s="351"/>
      <c r="C34" s="351"/>
      <c r="D34" s="351"/>
      <c r="E34" s="351"/>
      <c r="F34" s="238"/>
      <c r="G34" s="351"/>
      <c r="H34" s="351"/>
      <c r="I34" s="238"/>
      <c r="J34" s="238"/>
      <c r="K34" s="238"/>
      <c r="L34" s="238"/>
      <c r="M34" s="238"/>
    </row>
    <row r="35" spans="1:13" ht="13.5" thickTop="1" x14ac:dyDescent="0.2">
      <c r="A35" s="148" t="s">
        <v>901</v>
      </c>
      <c r="B35" s="351"/>
      <c r="C35" s="351"/>
      <c r="D35" s="351"/>
      <c r="E35" s="351"/>
      <c r="F35" s="20"/>
      <c r="G35" s="351"/>
      <c r="H35" s="351"/>
      <c r="I35" s="20"/>
      <c r="J35" s="20"/>
      <c r="K35" s="20"/>
      <c r="L35" s="20"/>
      <c r="M35" s="20"/>
    </row>
    <row r="36" spans="1:13" x14ac:dyDescent="0.2">
      <c r="A36" s="148" t="s">
        <v>770</v>
      </c>
      <c r="B36" s="351"/>
      <c r="C36" s="351"/>
      <c r="D36" s="351"/>
      <c r="E36" s="351"/>
      <c r="F36" s="20"/>
      <c r="G36" s="351"/>
      <c r="H36" s="351"/>
      <c r="I36" s="20"/>
      <c r="J36" s="20"/>
      <c r="K36" s="20"/>
      <c r="L36" s="20"/>
      <c r="M36" s="20"/>
    </row>
    <row r="37" spans="1:13" s="262" customFormat="1" x14ac:dyDescent="0.2">
      <c r="A37" s="148" t="s">
        <v>902</v>
      </c>
      <c r="B37" s="351"/>
      <c r="C37" s="351"/>
      <c r="D37" s="351"/>
      <c r="E37" s="351"/>
      <c r="F37" s="20"/>
      <c r="G37" s="351"/>
      <c r="H37" s="351"/>
      <c r="I37" s="20"/>
      <c r="J37" s="20"/>
      <c r="K37" s="20"/>
      <c r="L37" s="20"/>
      <c r="M37" s="20"/>
    </row>
    <row r="38" spans="1:13" x14ac:dyDescent="0.2">
      <c r="A38" t="s">
        <v>771</v>
      </c>
      <c r="B38" s="351"/>
      <c r="C38" s="351"/>
      <c r="D38" s="351"/>
      <c r="E38" s="351"/>
      <c r="F38" s="20"/>
      <c r="G38" s="351"/>
      <c r="H38" s="351"/>
      <c r="I38" s="20"/>
      <c r="J38" s="20"/>
      <c r="K38" s="20"/>
      <c r="L38" s="20"/>
      <c r="M38" s="20"/>
    </row>
    <row r="39" spans="1:13" ht="18" thickBot="1" x14ac:dyDescent="0.35">
      <c r="A39" s="236" t="s">
        <v>757</v>
      </c>
      <c r="B39" s="351"/>
      <c r="C39" s="351"/>
      <c r="D39" s="351"/>
      <c r="E39" s="351"/>
      <c r="F39" s="238"/>
      <c r="G39" s="351"/>
      <c r="H39" s="351"/>
      <c r="I39" s="238"/>
      <c r="J39" s="238"/>
      <c r="K39" s="238"/>
      <c r="L39" s="238"/>
      <c r="M39" s="238"/>
    </row>
    <row r="40" spans="1:13" ht="13.5" thickTop="1" x14ac:dyDescent="0.2">
      <c r="A40" s="148" t="s">
        <v>901</v>
      </c>
      <c r="B40" s="351"/>
      <c r="C40" s="351"/>
      <c r="D40" s="351"/>
      <c r="E40" s="351"/>
      <c r="F40" s="20"/>
      <c r="G40" s="351"/>
      <c r="H40" s="351"/>
      <c r="I40" s="20"/>
      <c r="J40" s="20"/>
      <c r="K40" s="20"/>
      <c r="L40" s="20"/>
      <c r="M40" s="20"/>
    </row>
    <row r="41" spans="1:13" x14ac:dyDescent="0.2">
      <c r="A41" s="148" t="s">
        <v>770</v>
      </c>
      <c r="B41" s="351"/>
      <c r="C41" s="351"/>
      <c r="D41" s="351"/>
      <c r="E41" s="351"/>
      <c r="F41" s="20"/>
      <c r="G41" s="351"/>
      <c r="H41" s="351"/>
      <c r="I41" s="20"/>
      <c r="J41" s="20"/>
      <c r="K41" s="20"/>
      <c r="L41" s="20"/>
      <c r="M41" s="20"/>
    </row>
    <row r="42" spans="1:13" s="262" customFormat="1" x14ac:dyDescent="0.2">
      <c r="A42" s="148" t="s">
        <v>902</v>
      </c>
      <c r="B42" s="351"/>
      <c r="C42" s="351"/>
      <c r="D42" s="351"/>
      <c r="E42" s="351"/>
      <c r="F42" s="20"/>
      <c r="G42" s="351"/>
      <c r="H42" s="351"/>
      <c r="I42" s="20"/>
      <c r="J42" s="20"/>
      <c r="K42" s="20"/>
      <c r="L42" s="20"/>
      <c r="M42" s="20"/>
    </row>
    <row r="43" spans="1:13" x14ac:dyDescent="0.2">
      <c r="A43" s="148" t="s">
        <v>771</v>
      </c>
      <c r="B43" s="351"/>
      <c r="C43" s="351"/>
      <c r="D43" s="351"/>
      <c r="E43" s="351"/>
      <c r="F43" s="20"/>
      <c r="G43" s="351"/>
      <c r="H43" s="351"/>
      <c r="I43" s="20"/>
      <c r="J43" s="20"/>
      <c r="K43" s="20"/>
      <c r="L43" s="20"/>
      <c r="M43" s="20"/>
    </row>
    <row r="44" spans="1:13" ht="18" thickBot="1" x14ac:dyDescent="0.35">
      <c r="A44" s="236" t="s">
        <v>736</v>
      </c>
      <c r="B44" s="351"/>
      <c r="C44" s="351"/>
      <c r="D44" s="351"/>
      <c r="E44" s="351"/>
      <c r="F44" s="238"/>
      <c r="G44" s="351"/>
      <c r="H44" s="351"/>
      <c r="I44" s="238"/>
      <c r="J44" s="238"/>
      <c r="K44" s="238"/>
      <c r="L44" s="238"/>
      <c r="M44" s="238"/>
    </row>
    <row r="45" spans="1:13" ht="13.5" thickTop="1" x14ac:dyDescent="0.2">
      <c r="A45" s="148" t="s">
        <v>901</v>
      </c>
      <c r="B45" s="351"/>
      <c r="C45" s="351"/>
      <c r="D45" s="351"/>
      <c r="E45" s="351"/>
      <c r="F45" s="20"/>
      <c r="G45" s="351"/>
      <c r="H45" s="351"/>
      <c r="I45" s="20"/>
      <c r="J45" s="20"/>
      <c r="K45" s="20"/>
      <c r="L45" s="20"/>
      <c r="M45" s="20"/>
    </row>
    <row r="46" spans="1:13" x14ac:dyDescent="0.2">
      <c r="A46" s="148" t="s">
        <v>770</v>
      </c>
      <c r="B46" s="351"/>
      <c r="C46" s="351"/>
      <c r="D46" s="351"/>
      <c r="E46" s="351"/>
      <c r="F46" s="20"/>
      <c r="G46" s="351"/>
      <c r="H46" s="351"/>
      <c r="I46" s="20"/>
      <c r="J46" s="20"/>
      <c r="K46" s="20"/>
      <c r="L46" s="20"/>
      <c r="M46" s="20"/>
    </row>
    <row r="47" spans="1:13" s="262" customFormat="1" x14ac:dyDescent="0.2">
      <c r="A47" s="148" t="s">
        <v>902</v>
      </c>
      <c r="B47" s="351"/>
      <c r="C47" s="351"/>
      <c r="D47" s="351"/>
      <c r="E47" s="351"/>
      <c r="F47" s="20"/>
      <c r="G47" s="351"/>
      <c r="H47" s="351"/>
      <c r="I47" s="20"/>
      <c r="J47" s="20"/>
      <c r="K47" s="20"/>
      <c r="L47" s="20"/>
      <c r="M47" s="20"/>
    </row>
    <row r="48" spans="1:13" x14ac:dyDescent="0.2">
      <c r="A48" s="148" t="s">
        <v>771</v>
      </c>
      <c r="B48" s="351"/>
      <c r="C48" s="351"/>
      <c r="D48" s="351"/>
      <c r="E48" s="351"/>
      <c r="F48" s="20"/>
      <c r="G48" s="351"/>
      <c r="H48" s="351"/>
      <c r="I48" s="20"/>
      <c r="J48" s="20"/>
      <c r="K48" s="20"/>
      <c r="L48" s="20"/>
      <c r="M48" s="20"/>
    </row>
    <row r="49" spans="1:6" x14ac:dyDescent="0.2">
      <c r="A49" s="114"/>
      <c r="B49" s="114"/>
      <c r="C49" s="114"/>
      <c r="D49" s="114"/>
      <c r="E49" s="114"/>
      <c r="F49" s="114"/>
    </row>
    <row r="50" spans="1:6" x14ac:dyDescent="0.2">
      <c r="A50" s="114"/>
      <c r="B50" s="114"/>
      <c r="C50" s="114"/>
      <c r="D50" s="114"/>
      <c r="E50" s="114"/>
      <c r="F50" s="114"/>
    </row>
    <row r="51" spans="1:6" x14ac:dyDescent="0.2">
      <c r="A51" s="114"/>
      <c r="B51" s="114"/>
      <c r="C51" s="114"/>
      <c r="D51" s="114"/>
      <c r="E51" s="114"/>
      <c r="F51" s="114"/>
    </row>
    <row r="52" spans="1:6" x14ac:dyDescent="0.2">
      <c r="A52" s="114"/>
      <c r="B52" s="114"/>
      <c r="C52" s="114"/>
      <c r="D52" s="114"/>
      <c r="E52" s="114"/>
      <c r="F52" s="114"/>
    </row>
    <row r="53" spans="1:6" x14ac:dyDescent="0.2">
      <c r="A53" s="114"/>
      <c r="B53" s="114"/>
      <c r="C53" s="114"/>
      <c r="D53" s="114"/>
      <c r="E53" s="114"/>
      <c r="F53" s="114"/>
    </row>
    <row r="54" spans="1:6" x14ac:dyDescent="0.2">
      <c r="A54" s="114"/>
      <c r="B54" s="114"/>
      <c r="C54" s="114"/>
      <c r="D54" s="114"/>
      <c r="E54" s="114"/>
      <c r="F54" s="114"/>
    </row>
    <row r="55" spans="1:6" x14ac:dyDescent="0.2">
      <c r="A55" s="114"/>
      <c r="B55" s="114"/>
      <c r="C55" s="114"/>
      <c r="D55" s="114"/>
      <c r="E55" s="114"/>
      <c r="F55" s="114"/>
    </row>
    <row r="56" spans="1:6" x14ac:dyDescent="0.2">
      <c r="A56" s="114"/>
      <c r="B56" s="114"/>
      <c r="C56" s="114"/>
      <c r="D56" s="114"/>
      <c r="E56" s="114"/>
      <c r="F56" s="114"/>
    </row>
    <row r="57" spans="1:6" x14ac:dyDescent="0.2">
      <c r="A57" s="114"/>
      <c r="B57" s="114"/>
      <c r="C57" s="114"/>
      <c r="D57" s="114"/>
      <c r="E57" s="114"/>
      <c r="F57" s="114"/>
    </row>
    <row r="58" spans="1:6" x14ac:dyDescent="0.2">
      <c r="A58" s="114"/>
      <c r="B58" s="114"/>
      <c r="C58" s="114"/>
      <c r="D58" s="114"/>
      <c r="E58" s="114"/>
      <c r="F58" s="114"/>
    </row>
    <row r="59" spans="1:6" x14ac:dyDescent="0.2">
      <c r="A59" s="114"/>
      <c r="B59" s="114"/>
      <c r="C59" s="114"/>
      <c r="D59" s="114"/>
      <c r="E59" s="114"/>
      <c r="F59" s="114"/>
    </row>
    <row r="60" spans="1:6" x14ac:dyDescent="0.2">
      <c r="A60" s="114"/>
      <c r="B60" s="114"/>
      <c r="C60" s="114"/>
      <c r="D60" s="114"/>
      <c r="E60" s="114"/>
      <c r="F60" s="114"/>
    </row>
    <row r="61" spans="1:6" x14ac:dyDescent="0.2">
      <c r="A61" s="114"/>
      <c r="B61" s="114"/>
      <c r="C61" s="114"/>
      <c r="D61" s="114"/>
      <c r="E61" s="114"/>
      <c r="F61" s="114"/>
    </row>
    <row r="62" spans="1:6" x14ac:dyDescent="0.2">
      <c r="A62" s="114"/>
      <c r="B62" s="114"/>
      <c r="C62" s="114"/>
      <c r="D62" s="114"/>
      <c r="E62" s="114"/>
      <c r="F62" s="114"/>
    </row>
    <row r="63" spans="1:6" x14ac:dyDescent="0.2">
      <c r="A63" s="114"/>
      <c r="B63" s="114"/>
      <c r="C63" s="114"/>
      <c r="D63" s="114"/>
      <c r="E63" s="114"/>
      <c r="F63" s="114"/>
    </row>
    <row r="64" spans="1:6" x14ac:dyDescent="0.2">
      <c r="A64" s="114"/>
      <c r="B64" s="114"/>
      <c r="C64" s="114"/>
      <c r="D64" s="114"/>
      <c r="E64" s="114"/>
      <c r="F64" s="114"/>
    </row>
    <row r="65" spans="1:6" x14ac:dyDescent="0.2">
      <c r="A65" s="114"/>
      <c r="B65" s="114"/>
      <c r="C65" s="114"/>
      <c r="D65" s="114"/>
      <c r="E65" s="114"/>
      <c r="F65" s="114"/>
    </row>
    <row r="66" spans="1:6" x14ac:dyDescent="0.2">
      <c r="A66" s="114"/>
      <c r="B66" s="114"/>
      <c r="C66" s="114"/>
      <c r="D66" s="114"/>
      <c r="E66" s="114"/>
      <c r="F66" s="114"/>
    </row>
    <row r="67" spans="1:6" x14ac:dyDescent="0.2">
      <c r="A67" s="114"/>
      <c r="B67" s="114"/>
      <c r="C67" s="114"/>
      <c r="D67" s="114"/>
      <c r="E67" s="114"/>
      <c r="F67" s="114"/>
    </row>
    <row r="68" spans="1:6" x14ac:dyDescent="0.2">
      <c r="A68" s="114"/>
      <c r="B68" s="114"/>
      <c r="C68" s="114"/>
      <c r="D68" s="114"/>
      <c r="E68" s="114"/>
      <c r="F68" s="114"/>
    </row>
    <row r="69" spans="1:6" x14ac:dyDescent="0.2">
      <c r="A69" s="114"/>
      <c r="B69" s="114"/>
      <c r="C69" s="114"/>
      <c r="D69" s="114"/>
      <c r="E69" s="114"/>
      <c r="F69" s="114"/>
    </row>
    <row r="70" spans="1:6" x14ac:dyDescent="0.2">
      <c r="A70" s="114"/>
      <c r="B70" s="114"/>
      <c r="C70" s="114"/>
      <c r="D70" s="114"/>
      <c r="E70" s="114"/>
      <c r="F70" s="114"/>
    </row>
    <row r="71" spans="1:6" x14ac:dyDescent="0.2">
      <c r="A71" s="114"/>
      <c r="B71" s="114"/>
      <c r="C71" s="114"/>
      <c r="D71" s="114"/>
      <c r="E71" s="114"/>
      <c r="F71" s="114"/>
    </row>
    <row r="72" spans="1:6" x14ac:dyDescent="0.2">
      <c r="A72" s="114"/>
      <c r="B72" s="114"/>
      <c r="C72" s="114"/>
      <c r="D72" s="114"/>
      <c r="E72" s="114"/>
      <c r="F72" s="114"/>
    </row>
    <row r="73" spans="1:6" x14ac:dyDescent="0.2">
      <c r="A73" s="114"/>
      <c r="B73" s="114"/>
      <c r="C73" s="114"/>
      <c r="D73" s="114"/>
      <c r="E73" s="114"/>
      <c r="F73" s="114"/>
    </row>
    <row r="74" spans="1:6" x14ac:dyDescent="0.2">
      <c r="A74" s="114"/>
      <c r="B74" s="114"/>
      <c r="C74" s="114"/>
      <c r="D74" s="114"/>
      <c r="E74" s="114"/>
      <c r="F74" s="114"/>
    </row>
    <row r="75" spans="1:6" x14ac:dyDescent="0.2">
      <c r="A75" s="114"/>
      <c r="B75" s="114"/>
      <c r="C75" s="114"/>
      <c r="D75" s="114"/>
      <c r="E75" s="114"/>
      <c r="F75" s="114"/>
    </row>
    <row r="76" spans="1:6" x14ac:dyDescent="0.2">
      <c r="A76" s="114"/>
      <c r="B76" s="114"/>
      <c r="C76" s="114"/>
      <c r="D76" s="114"/>
      <c r="E76" s="114"/>
      <c r="F76" s="114"/>
    </row>
    <row r="77" spans="1:6" x14ac:dyDescent="0.2">
      <c r="A77" s="114"/>
      <c r="B77" s="114"/>
      <c r="C77" s="114"/>
      <c r="D77" s="114"/>
      <c r="E77" s="114"/>
      <c r="F77" s="114"/>
    </row>
    <row r="78" spans="1:6" x14ac:dyDescent="0.2">
      <c r="A78" s="114"/>
      <c r="B78" s="114"/>
      <c r="C78" s="114"/>
      <c r="D78" s="114"/>
      <c r="E78" s="114"/>
      <c r="F78" s="114"/>
    </row>
    <row r="79" spans="1:6" x14ac:dyDescent="0.2">
      <c r="A79" s="114"/>
      <c r="B79" s="114"/>
      <c r="C79" s="114"/>
      <c r="D79" s="114"/>
      <c r="E79" s="114"/>
      <c r="F79" s="114"/>
    </row>
    <row r="80" spans="1:6" x14ac:dyDescent="0.2">
      <c r="A80" s="114"/>
      <c r="B80" s="114"/>
      <c r="C80" s="114"/>
      <c r="D80" s="114"/>
      <c r="E80" s="114"/>
      <c r="F80" s="114"/>
    </row>
    <row r="81" spans="1:6" x14ac:dyDescent="0.2">
      <c r="A81" s="114"/>
      <c r="B81" s="114"/>
      <c r="C81" s="114"/>
      <c r="D81" s="114"/>
      <c r="E81" s="114"/>
      <c r="F81" s="114"/>
    </row>
    <row r="82" spans="1:6" x14ac:dyDescent="0.2">
      <c r="A82" s="114"/>
      <c r="B82" s="114"/>
      <c r="C82" s="114"/>
      <c r="D82" s="114"/>
      <c r="E82" s="114"/>
      <c r="F82" s="114"/>
    </row>
    <row r="83" spans="1:6" x14ac:dyDescent="0.2">
      <c r="A83" s="114"/>
      <c r="B83" s="114"/>
      <c r="C83" s="114"/>
      <c r="D83" s="114"/>
      <c r="E83" s="114"/>
      <c r="F83" s="114"/>
    </row>
    <row r="84" spans="1:6" x14ac:dyDescent="0.2">
      <c r="A84" s="114"/>
      <c r="B84" s="114"/>
      <c r="C84" s="114"/>
      <c r="D84" s="114"/>
      <c r="E84" s="114"/>
      <c r="F84" s="114"/>
    </row>
    <row r="85" spans="1:6" x14ac:dyDescent="0.2">
      <c r="A85" s="114"/>
      <c r="B85" s="114"/>
      <c r="C85" s="114"/>
      <c r="D85" s="114"/>
      <c r="E85" s="114"/>
      <c r="F85" s="114"/>
    </row>
    <row r="86" spans="1:6" x14ac:dyDescent="0.2">
      <c r="A86" s="114"/>
      <c r="B86" s="114"/>
      <c r="C86" s="114"/>
      <c r="D86" s="114"/>
      <c r="E86" s="114"/>
      <c r="F86" s="114"/>
    </row>
    <row r="87" spans="1:6" x14ac:dyDescent="0.2">
      <c r="A87" s="114"/>
      <c r="B87" s="114"/>
      <c r="C87" s="114"/>
      <c r="D87" s="114"/>
      <c r="E87" s="114"/>
      <c r="F87" s="114"/>
    </row>
    <row r="88" spans="1:6" x14ac:dyDescent="0.2">
      <c r="A88" s="114"/>
      <c r="B88" s="114"/>
      <c r="C88" s="114"/>
      <c r="D88" s="114"/>
      <c r="E88" s="114"/>
      <c r="F88" s="114"/>
    </row>
    <row r="89" spans="1:6" x14ac:dyDescent="0.2">
      <c r="A89" s="114"/>
      <c r="B89" s="114"/>
      <c r="C89" s="114"/>
      <c r="D89" s="114"/>
      <c r="E89" s="114"/>
      <c r="F89" s="114"/>
    </row>
    <row r="90" spans="1:6" x14ac:dyDescent="0.2">
      <c r="A90" s="114"/>
      <c r="B90" s="114"/>
      <c r="C90" s="114"/>
      <c r="D90" s="114"/>
      <c r="E90" s="114"/>
      <c r="F90" s="114"/>
    </row>
    <row r="91" spans="1:6" x14ac:dyDescent="0.2">
      <c r="A91" s="114"/>
      <c r="B91" s="114"/>
      <c r="C91" s="114"/>
      <c r="D91" s="114"/>
      <c r="E91" s="114"/>
      <c r="F91" s="114"/>
    </row>
    <row r="92" spans="1:6" x14ac:dyDescent="0.2">
      <c r="A92" s="114"/>
      <c r="B92" s="114"/>
      <c r="C92" s="114"/>
      <c r="D92" s="114"/>
      <c r="E92" s="114"/>
      <c r="F92" s="114"/>
    </row>
    <row r="93" spans="1:6" x14ac:dyDescent="0.2">
      <c r="A93" s="114"/>
      <c r="B93" s="114"/>
      <c r="C93" s="114"/>
      <c r="D93" s="114"/>
      <c r="E93" s="114"/>
      <c r="F93" s="114"/>
    </row>
    <row r="94" spans="1:6" x14ac:dyDescent="0.2">
      <c r="A94" s="114"/>
      <c r="B94" s="114"/>
      <c r="C94" s="114"/>
      <c r="D94" s="114"/>
      <c r="E94" s="114"/>
      <c r="F94" s="114"/>
    </row>
    <row r="95" spans="1:6" x14ac:dyDescent="0.2">
      <c r="A95" s="114"/>
      <c r="B95" s="114"/>
      <c r="C95" s="114"/>
      <c r="D95" s="114"/>
      <c r="E95" s="114"/>
      <c r="F95" s="114"/>
    </row>
    <row r="96" spans="1:6" x14ac:dyDescent="0.2">
      <c r="A96" s="114"/>
      <c r="B96" s="114"/>
      <c r="C96" s="114"/>
      <c r="D96" s="114"/>
      <c r="E96" s="114"/>
      <c r="F96" s="114"/>
    </row>
    <row r="97" spans="1:6" x14ac:dyDescent="0.2">
      <c r="A97" s="114"/>
      <c r="B97" s="114"/>
      <c r="C97" s="114"/>
      <c r="D97" s="114"/>
      <c r="E97" s="114"/>
      <c r="F97" s="114"/>
    </row>
    <row r="98" spans="1:6" x14ac:dyDescent="0.2">
      <c r="A98" s="114"/>
      <c r="B98" s="114"/>
      <c r="C98" s="114"/>
      <c r="D98" s="114"/>
      <c r="E98" s="114"/>
      <c r="F98" s="114"/>
    </row>
    <row r="99" spans="1:6" x14ac:dyDescent="0.2">
      <c r="A99" s="114"/>
      <c r="B99" s="114"/>
      <c r="C99" s="114"/>
      <c r="D99" s="114"/>
      <c r="E99" s="114"/>
      <c r="F99" s="114"/>
    </row>
    <row r="100" spans="1:6" x14ac:dyDescent="0.2">
      <c r="A100" s="114"/>
      <c r="B100" s="114"/>
      <c r="C100" s="114"/>
      <c r="D100" s="114"/>
      <c r="E100" s="114"/>
      <c r="F100" s="114"/>
    </row>
    <row r="101" spans="1:6" x14ac:dyDescent="0.2">
      <c r="A101" s="114"/>
      <c r="B101" s="114"/>
      <c r="C101" s="114"/>
      <c r="D101" s="114"/>
      <c r="E101" s="114"/>
      <c r="F101" s="114"/>
    </row>
    <row r="102" spans="1:6" x14ac:dyDescent="0.2">
      <c r="A102" s="114"/>
      <c r="B102" s="114"/>
      <c r="C102" s="114"/>
      <c r="D102" s="114"/>
      <c r="E102" s="114"/>
      <c r="F102" s="114"/>
    </row>
    <row r="103" spans="1:6" x14ac:dyDescent="0.2">
      <c r="A103" s="114"/>
      <c r="B103" s="114"/>
      <c r="C103" s="114"/>
      <c r="D103" s="114"/>
      <c r="E103" s="114"/>
      <c r="F103" s="114"/>
    </row>
    <row r="104" spans="1:6" x14ac:dyDescent="0.2">
      <c r="A104" s="114"/>
      <c r="B104" s="114"/>
      <c r="C104" s="114"/>
      <c r="D104" s="114"/>
      <c r="E104" s="114"/>
      <c r="F104" s="114"/>
    </row>
    <row r="105" spans="1:6" x14ac:dyDescent="0.2">
      <c r="A105" s="114"/>
      <c r="B105" s="114"/>
      <c r="C105" s="114"/>
      <c r="D105" s="114"/>
      <c r="E105" s="114"/>
      <c r="F105" s="114"/>
    </row>
    <row r="106" spans="1:6" x14ac:dyDescent="0.2">
      <c r="A106" s="114"/>
      <c r="B106" s="114"/>
      <c r="C106" s="114"/>
      <c r="D106" s="114"/>
      <c r="E106" s="114"/>
      <c r="F106" s="114"/>
    </row>
    <row r="107" spans="1:6" x14ac:dyDescent="0.2">
      <c r="A107" s="114"/>
      <c r="B107" s="114"/>
      <c r="C107" s="114"/>
      <c r="D107" s="114"/>
      <c r="E107" s="114"/>
      <c r="F107" s="114"/>
    </row>
    <row r="108" spans="1:6" x14ac:dyDescent="0.2">
      <c r="A108" s="114"/>
      <c r="B108" s="114"/>
      <c r="C108" s="114"/>
      <c r="D108" s="114"/>
      <c r="E108" s="114"/>
      <c r="F108" s="114"/>
    </row>
    <row r="109" spans="1:6" x14ac:dyDescent="0.2">
      <c r="A109" s="114"/>
      <c r="B109" s="114"/>
      <c r="C109" s="114"/>
      <c r="D109" s="114"/>
      <c r="E109" s="114"/>
      <c r="F109" s="114"/>
    </row>
    <row r="110" spans="1:6" x14ac:dyDescent="0.2">
      <c r="A110" s="114"/>
      <c r="B110" s="114"/>
      <c r="C110" s="114"/>
      <c r="D110" s="114"/>
      <c r="E110" s="114"/>
      <c r="F110" s="114"/>
    </row>
    <row r="111" spans="1:6" x14ac:dyDescent="0.2">
      <c r="A111" s="114"/>
      <c r="B111" s="114"/>
      <c r="C111" s="114"/>
      <c r="D111" s="114"/>
      <c r="E111" s="114"/>
      <c r="F111" s="114"/>
    </row>
    <row r="112" spans="1:6" x14ac:dyDescent="0.2">
      <c r="A112" s="114"/>
      <c r="B112" s="114"/>
      <c r="C112" s="114"/>
      <c r="D112" s="114"/>
      <c r="E112" s="114"/>
      <c r="F112" s="114"/>
    </row>
    <row r="113" spans="1:6" x14ac:dyDescent="0.2">
      <c r="A113" s="114"/>
      <c r="B113" s="114"/>
      <c r="C113" s="114"/>
      <c r="D113" s="114"/>
      <c r="E113" s="114"/>
      <c r="F113" s="114"/>
    </row>
    <row r="114" spans="1:6" x14ac:dyDescent="0.2">
      <c r="A114" s="114"/>
      <c r="B114" s="114"/>
      <c r="C114" s="114"/>
      <c r="D114" s="114"/>
      <c r="E114" s="114"/>
      <c r="F114" s="114"/>
    </row>
    <row r="115" spans="1:6" x14ac:dyDescent="0.2">
      <c r="A115" s="114"/>
      <c r="B115" s="114"/>
      <c r="C115" s="114"/>
      <c r="D115" s="114"/>
      <c r="E115" s="114"/>
      <c r="F115" s="114"/>
    </row>
    <row r="116" spans="1:6" x14ac:dyDescent="0.2">
      <c r="A116" s="114"/>
      <c r="B116" s="114"/>
      <c r="C116" s="114"/>
      <c r="D116" s="114"/>
      <c r="E116" s="114"/>
      <c r="F116" s="114"/>
    </row>
    <row r="117" spans="1:6" x14ac:dyDescent="0.2">
      <c r="A117" s="114"/>
      <c r="B117" s="114"/>
      <c r="C117" s="114"/>
      <c r="D117" s="114"/>
      <c r="E117" s="114"/>
      <c r="F117" s="114"/>
    </row>
    <row r="118" spans="1:6" x14ac:dyDescent="0.2">
      <c r="A118" s="114"/>
      <c r="B118" s="114"/>
      <c r="C118" s="114"/>
      <c r="D118" s="114"/>
      <c r="E118" s="114"/>
      <c r="F118" s="114"/>
    </row>
    <row r="119" spans="1:6" x14ac:dyDescent="0.2">
      <c r="A119" s="114"/>
      <c r="B119" s="114"/>
      <c r="C119" s="114"/>
      <c r="D119" s="114"/>
      <c r="E119" s="114"/>
      <c r="F119" s="114"/>
    </row>
    <row r="120" spans="1:6" x14ac:dyDescent="0.2">
      <c r="A120" s="114"/>
      <c r="B120" s="114"/>
      <c r="C120" s="114"/>
      <c r="D120" s="114"/>
      <c r="E120" s="114"/>
      <c r="F120" s="114"/>
    </row>
    <row r="121" spans="1:6" x14ac:dyDescent="0.2">
      <c r="A121" s="114"/>
      <c r="B121" s="114"/>
      <c r="C121" s="114"/>
      <c r="D121" s="114"/>
      <c r="E121" s="114"/>
      <c r="F121" s="114"/>
    </row>
  </sheetData>
  <mergeCells count="7">
    <mergeCell ref="A1:I1"/>
    <mergeCell ref="B5:B48"/>
    <mergeCell ref="C5:C48"/>
    <mergeCell ref="D5:D48"/>
    <mergeCell ref="E5:E48"/>
    <mergeCell ref="G5:G48"/>
    <mergeCell ref="H5:H48"/>
  </mergeCells>
  <pageMargins left="0.7" right="0.7" top="0.75" bottom="0.75" header="0.3" footer="0.3"/>
  <pageSetup paperSize="9" scale="4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76"/>
  <sheetViews>
    <sheetView view="pageBreakPreview" topLeftCell="F1" zoomScaleNormal="100" zoomScaleSheetLayoutView="100" workbookViewId="0">
      <pane ySplit="5" topLeftCell="A12" activePane="bottomLeft" state="frozen"/>
      <selection pane="bottomLeft" activeCell="M4" sqref="M4"/>
    </sheetView>
  </sheetViews>
  <sheetFormatPr defaultRowHeight="12.75" x14ac:dyDescent="0.2"/>
  <cols>
    <col min="1" max="1" width="37.42578125" customWidth="1"/>
    <col min="2" max="2" width="16.42578125" customWidth="1"/>
    <col min="3" max="3" width="15.140625" customWidth="1"/>
    <col min="4" max="4" width="15.140625" style="270" customWidth="1"/>
    <col min="5" max="5" width="15.140625" customWidth="1"/>
    <col min="6" max="6" width="15.140625" style="270" customWidth="1"/>
    <col min="7" max="8" width="15.140625" style="235" customWidth="1"/>
    <col min="9" max="10" width="15.140625" customWidth="1"/>
    <col min="11" max="12" width="15.140625" style="235" customWidth="1"/>
  </cols>
  <sheetData>
    <row r="1" spans="1:12" ht="20.25" thickBot="1" x14ac:dyDescent="0.35">
      <c r="A1" s="243" t="s">
        <v>775</v>
      </c>
      <c r="B1" s="243"/>
      <c r="C1" s="243"/>
      <c r="D1" s="243"/>
      <c r="E1" s="243"/>
      <c r="F1" s="243"/>
      <c r="G1" s="243"/>
      <c r="H1" s="243"/>
      <c r="I1" s="243"/>
      <c r="J1" s="243"/>
      <c r="K1" s="243"/>
      <c r="L1" s="243"/>
    </row>
    <row r="2" spans="1:12" ht="22.5" customHeight="1" thickTop="1" x14ac:dyDescent="0.2">
      <c r="A2" s="369" t="s">
        <v>888</v>
      </c>
      <c r="B2" s="369"/>
      <c r="C2" s="369"/>
      <c r="D2" s="369"/>
      <c r="E2" s="369"/>
      <c r="F2" s="275"/>
      <c r="G2"/>
      <c r="H2"/>
      <c r="K2"/>
      <c r="L2"/>
    </row>
    <row r="3" spans="1:12" x14ac:dyDescent="0.2">
      <c r="A3" s="252" t="s">
        <v>889</v>
      </c>
      <c r="B3" s="252"/>
      <c r="C3" s="252"/>
      <c r="D3" s="252"/>
      <c r="G3"/>
      <c r="H3"/>
      <c r="K3"/>
      <c r="L3"/>
    </row>
    <row r="4" spans="1:12" ht="51.75" customHeight="1" thickBot="1" x14ac:dyDescent="0.35">
      <c r="A4" s="246"/>
      <c r="B4" s="276" t="s">
        <v>913</v>
      </c>
      <c r="C4" s="331" t="s">
        <v>913</v>
      </c>
      <c r="D4" s="331" t="s">
        <v>913</v>
      </c>
      <c r="E4" s="282"/>
      <c r="F4" s="331" t="s">
        <v>913</v>
      </c>
      <c r="G4" s="257"/>
      <c r="H4" s="257"/>
      <c r="I4" s="257"/>
      <c r="J4" s="257"/>
      <c r="K4" s="257"/>
      <c r="L4" s="257"/>
    </row>
    <row r="5" spans="1:12" ht="26.25" thickTop="1" x14ac:dyDescent="0.2">
      <c r="A5" s="251" t="s">
        <v>796</v>
      </c>
      <c r="B5" s="250" t="s">
        <v>898</v>
      </c>
      <c r="C5" s="250" t="s">
        <v>773</v>
      </c>
      <c r="D5" s="250" t="s">
        <v>949</v>
      </c>
      <c r="E5" s="250" t="s">
        <v>950</v>
      </c>
      <c r="F5" s="273" t="s">
        <v>951</v>
      </c>
      <c r="G5" s="250" t="s">
        <v>952</v>
      </c>
      <c r="H5" s="250" t="s">
        <v>774</v>
      </c>
      <c r="I5" s="250" t="s">
        <v>900</v>
      </c>
      <c r="J5" s="250" t="s">
        <v>899</v>
      </c>
      <c r="K5" s="250" t="s">
        <v>953</v>
      </c>
      <c r="L5" s="250" t="s">
        <v>954</v>
      </c>
    </row>
    <row r="6" spans="1:12" ht="39" customHeight="1" x14ac:dyDescent="0.25">
      <c r="A6" s="241" t="s">
        <v>797</v>
      </c>
      <c r="B6" s="283"/>
      <c r="C6" s="284"/>
      <c r="D6" s="285"/>
      <c r="E6" s="286"/>
      <c r="F6" s="285"/>
      <c r="G6" s="245"/>
      <c r="H6" s="245"/>
      <c r="I6" s="245"/>
      <c r="J6" s="245"/>
      <c r="K6" s="245"/>
      <c r="L6" s="245"/>
    </row>
    <row r="7" spans="1:12" x14ac:dyDescent="0.2">
      <c r="A7" s="241" t="s">
        <v>486</v>
      </c>
      <c r="B7" s="274"/>
      <c r="C7" s="245"/>
      <c r="D7" s="245"/>
      <c r="E7" s="245"/>
      <c r="F7" s="245"/>
      <c r="G7" s="245"/>
      <c r="H7" s="245"/>
      <c r="I7" s="245"/>
      <c r="J7" s="245"/>
      <c r="K7" s="245"/>
      <c r="L7" s="245"/>
    </row>
    <row r="8" spans="1:12" x14ac:dyDescent="0.2">
      <c r="A8" s="241" t="s">
        <v>798</v>
      </c>
      <c r="B8" s="274"/>
      <c r="C8" s="245"/>
      <c r="D8" s="245"/>
      <c r="E8" s="245"/>
      <c r="F8" s="245"/>
      <c r="G8" s="245"/>
      <c r="H8" s="245"/>
      <c r="I8" s="245"/>
      <c r="J8" s="245"/>
      <c r="K8" s="245"/>
      <c r="L8" s="245"/>
    </row>
    <row r="9" spans="1:12" x14ac:dyDescent="0.2">
      <c r="A9" s="241" t="s">
        <v>799</v>
      </c>
      <c r="B9" s="274"/>
      <c r="C9" s="245"/>
      <c r="D9" s="245"/>
      <c r="E9" s="245"/>
      <c r="F9" s="245"/>
      <c r="G9" s="245"/>
      <c r="H9" s="245"/>
      <c r="I9" s="245"/>
      <c r="J9" s="245"/>
      <c r="K9" s="245"/>
      <c r="L9" s="245"/>
    </row>
    <row r="10" spans="1:12" x14ac:dyDescent="0.2">
      <c r="A10" s="241" t="s">
        <v>800</v>
      </c>
      <c r="B10" s="274"/>
      <c r="C10" s="245"/>
      <c r="D10" s="245"/>
      <c r="E10" s="245"/>
      <c r="F10" s="245"/>
      <c r="G10" s="245"/>
      <c r="H10" s="245"/>
      <c r="I10" s="245"/>
      <c r="J10" s="245"/>
      <c r="K10" s="245"/>
      <c r="L10" s="245"/>
    </row>
    <row r="11" spans="1:12" x14ac:dyDescent="0.2">
      <c r="A11" s="241" t="s">
        <v>801</v>
      </c>
      <c r="B11" s="274"/>
      <c r="C11" s="245"/>
      <c r="D11" s="245"/>
      <c r="E11" s="245"/>
      <c r="F11" s="245"/>
      <c r="G11" s="245"/>
      <c r="H11" s="245"/>
      <c r="I11" s="245"/>
      <c r="J11" s="245"/>
      <c r="K11" s="245"/>
      <c r="L11" s="245"/>
    </row>
    <row r="12" spans="1:12" x14ac:dyDescent="0.2">
      <c r="A12" s="241" t="s">
        <v>802</v>
      </c>
      <c r="B12" s="274"/>
      <c r="C12" s="271"/>
      <c r="D12" s="271"/>
      <c r="E12" s="245"/>
      <c r="F12" s="271"/>
      <c r="G12" s="245"/>
      <c r="H12" s="245"/>
      <c r="I12" s="245"/>
      <c r="J12" s="245"/>
      <c r="K12" s="245"/>
      <c r="L12" s="245"/>
    </row>
    <row r="13" spans="1:12" x14ac:dyDescent="0.2">
      <c r="A13" s="241" t="s">
        <v>803</v>
      </c>
      <c r="B13" s="274"/>
      <c r="C13" s="271"/>
      <c r="D13" s="271"/>
      <c r="E13" s="245"/>
      <c r="F13" s="271"/>
      <c r="G13" s="245"/>
      <c r="H13" s="245"/>
      <c r="I13" s="245"/>
      <c r="J13" s="245"/>
      <c r="K13" s="245"/>
      <c r="L13" s="245"/>
    </row>
    <row r="14" spans="1:12" x14ac:dyDescent="0.2">
      <c r="A14" s="241" t="s">
        <v>804</v>
      </c>
      <c r="B14" s="274"/>
      <c r="C14" s="271"/>
      <c r="D14" s="271"/>
      <c r="E14" s="245"/>
      <c r="F14" s="271"/>
      <c r="G14" s="245"/>
      <c r="H14" s="245"/>
      <c r="I14" s="245"/>
      <c r="J14" s="245"/>
      <c r="K14" s="245"/>
      <c r="L14" s="245"/>
    </row>
    <row r="15" spans="1:12" x14ac:dyDescent="0.2">
      <c r="A15" s="241" t="s">
        <v>805</v>
      </c>
      <c r="B15" s="274"/>
      <c r="C15" s="271"/>
      <c r="D15" s="271"/>
      <c r="E15" s="245"/>
      <c r="F15" s="271"/>
      <c r="G15" s="245"/>
      <c r="H15" s="245"/>
      <c r="I15" s="245"/>
      <c r="J15" s="245"/>
      <c r="K15" s="245"/>
      <c r="L15" s="245"/>
    </row>
    <row r="16" spans="1:12" x14ac:dyDescent="0.2">
      <c r="A16" s="241" t="s">
        <v>806</v>
      </c>
      <c r="B16" s="274"/>
      <c r="C16" s="271"/>
      <c r="D16" s="271"/>
      <c r="E16" s="245"/>
      <c r="F16" s="271"/>
      <c r="G16" s="245"/>
      <c r="H16" s="245"/>
      <c r="I16" s="245"/>
      <c r="J16" s="245"/>
      <c r="K16" s="245"/>
      <c r="L16" s="245"/>
    </row>
    <row r="17" spans="1:12" x14ac:dyDescent="0.2">
      <c r="A17" s="241" t="s">
        <v>807</v>
      </c>
      <c r="B17" s="274"/>
      <c r="C17" s="271"/>
      <c r="D17" s="271"/>
      <c r="E17" s="245"/>
      <c r="F17" s="271"/>
      <c r="G17" s="245"/>
      <c r="H17" s="245"/>
      <c r="I17" s="245"/>
      <c r="J17" s="245"/>
      <c r="K17" s="245"/>
      <c r="L17" s="245"/>
    </row>
    <row r="18" spans="1:12" x14ac:dyDescent="0.2">
      <c r="A18" s="241" t="s">
        <v>808</v>
      </c>
      <c r="B18" s="274"/>
      <c r="C18" s="271"/>
      <c r="D18" s="271"/>
      <c r="E18" s="245"/>
      <c r="F18" s="271"/>
      <c r="G18" s="245"/>
      <c r="H18" s="245"/>
      <c r="I18" s="245"/>
      <c r="J18" s="245"/>
      <c r="K18" s="245"/>
      <c r="L18" s="245"/>
    </row>
    <row r="19" spans="1:12" x14ac:dyDescent="0.2">
      <c r="A19" s="241" t="s">
        <v>809</v>
      </c>
      <c r="B19" s="274"/>
      <c r="C19" s="271"/>
      <c r="D19" s="271"/>
      <c r="E19" s="245"/>
      <c r="F19" s="271"/>
      <c r="G19" s="245"/>
      <c r="H19" s="245"/>
      <c r="I19" s="245"/>
      <c r="J19" s="245"/>
      <c r="K19" s="245"/>
      <c r="L19" s="245"/>
    </row>
    <row r="20" spans="1:12" x14ac:dyDescent="0.2">
      <c r="A20" s="241" t="s">
        <v>810</v>
      </c>
      <c r="B20" s="274"/>
      <c r="C20" s="271"/>
      <c r="D20" s="271"/>
      <c r="E20" s="245"/>
      <c r="F20" s="271"/>
      <c r="G20" s="245"/>
      <c r="H20" s="245"/>
      <c r="I20" s="245"/>
      <c r="J20" s="245"/>
      <c r="K20" s="245"/>
      <c r="L20" s="245"/>
    </row>
    <row r="21" spans="1:12" x14ac:dyDescent="0.2">
      <c r="A21" s="241" t="s">
        <v>811</v>
      </c>
      <c r="B21" s="274"/>
      <c r="C21" s="271"/>
      <c r="D21" s="271"/>
      <c r="E21" s="245"/>
      <c r="F21" s="271"/>
      <c r="G21" s="245"/>
      <c r="H21" s="245"/>
      <c r="I21" s="245"/>
      <c r="J21" s="245"/>
      <c r="K21" s="245"/>
      <c r="L21" s="245"/>
    </row>
    <row r="22" spans="1:12" x14ac:dyDescent="0.2">
      <c r="A22" s="241" t="s">
        <v>812</v>
      </c>
      <c r="B22" s="274"/>
      <c r="C22" s="271"/>
      <c r="D22" s="271"/>
      <c r="E22" s="245"/>
      <c r="F22" s="271"/>
      <c r="G22" s="245"/>
      <c r="H22" s="245"/>
      <c r="I22" s="245"/>
      <c r="J22" s="245"/>
      <c r="K22" s="245"/>
      <c r="L22" s="245"/>
    </row>
    <row r="23" spans="1:12" x14ac:dyDescent="0.2">
      <c r="A23" s="241" t="s">
        <v>813</v>
      </c>
      <c r="B23" s="274"/>
      <c r="C23" s="271"/>
      <c r="D23" s="271"/>
      <c r="E23" s="245"/>
      <c r="F23" s="271"/>
      <c r="G23" s="245"/>
      <c r="H23" s="245"/>
      <c r="I23" s="245"/>
      <c r="J23" s="245"/>
      <c r="K23" s="245"/>
      <c r="L23" s="245"/>
    </row>
    <row r="24" spans="1:12" x14ac:dyDescent="0.2">
      <c r="A24" s="241" t="s">
        <v>814</v>
      </c>
      <c r="B24" s="274"/>
      <c r="C24" s="271"/>
      <c r="D24" s="271"/>
      <c r="E24" s="245"/>
      <c r="F24" s="271"/>
      <c r="G24" s="245"/>
      <c r="H24" s="245"/>
      <c r="I24" s="245"/>
      <c r="J24" s="245"/>
      <c r="K24" s="245"/>
      <c r="L24" s="245"/>
    </row>
    <row r="25" spans="1:12" x14ac:dyDescent="0.2">
      <c r="A25" s="241" t="s">
        <v>815</v>
      </c>
      <c r="B25" s="274"/>
      <c r="C25" s="271"/>
      <c r="D25" s="271"/>
      <c r="E25" s="245"/>
      <c r="F25" s="271"/>
      <c r="G25" s="245"/>
      <c r="H25" s="245"/>
      <c r="I25" s="245"/>
      <c r="J25" s="245"/>
      <c r="K25" s="245"/>
      <c r="L25" s="245"/>
    </row>
    <row r="26" spans="1:12" x14ac:dyDescent="0.2">
      <c r="A26" s="241" t="s">
        <v>816</v>
      </c>
      <c r="B26" s="274"/>
      <c r="C26" s="271"/>
      <c r="D26" s="271"/>
      <c r="E26" s="245"/>
      <c r="F26" s="271"/>
      <c r="G26" s="245"/>
      <c r="H26" s="245"/>
      <c r="I26" s="245"/>
      <c r="J26" s="245"/>
      <c r="K26" s="245"/>
      <c r="L26" s="245"/>
    </row>
    <row r="27" spans="1:12" x14ac:dyDescent="0.2">
      <c r="A27" s="241" t="s">
        <v>817</v>
      </c>
      <c r="B27" s="274"/>
      <c r="C27" s="271"/>
      <c r="D27" s="271"/>
      <c r="E27" s="245"/>
      <c r="F27" s="271"/>
      <c r="G27" s="245"/>
      <c r="H27" s="245"/>
      <c r="I27" s="245"/>
      <c r="J27" s="245"/>
      <c r="K27" s="245"/>
      <c r="L27" s="245"/>
    </row>
    <row r="28" spans="1:12" x14ac:dyDescent="0.2">
      <c r="A28" s="241" t="s">
        <v>818</v>
      </c>
      <c r="B28" s="274"/>
      <c r="C28" s="271"/>
      <c r="D28" s="271"/>
      <c r="E28" s="245"/>
      <c r="F28" s="271"/>
      <c r="G28" s="245"/>
      <c r="H28" s="245"/>
      <c r="I28" s="245"/>
      <c r="J28" s="245"/>
      <c r="K28" s="245"/>
      <c r="L28" s="245"/>
    </row>
    <row r="29" spans="1:12" x14ac:dyDescent="0.2">
      <c r="A29" s="241" t="s">
        <v>819</v>
      </c>
      <c r="B29" s="274"/>
      <c r="C29" s="271"/>
      <c r="D29" s="271"/>
      <c r="E29" s="245"/>
      <c r="F29" s="271"/>
      <c r="G29" s="245"/>
      <c r="H29" s="245"/>
      <c r="I29" s="245"/>
      <c r="J29" s="245"/>
      <c r="K29" s="245"/>
      <c r="L29" s="245"/>
    </row>
    <row r="30" spans="1:12" x14ac:dyDescent="0.2">
      <c r="A30" s="241" t="s">
        <v>820</v>
      </c>
      <c r="B30" s="274"/>
      <c r="C30" s="271"/>
      <c r="D30" s="271"/>
      <c r="E30" s="245"/>
      <c r="F30" s="271"/>
      <c r="G30" s="245"/>
      <c r="H30" s="245"/>
      <c r="I30" s="245"/>
      <c r="J30" s="245"/>
      <c r="K30" s="245"/>
      <c r="L30" s="245"/>
    </row>
    <row r="31" spans="1:12" x14ac:dyDescent="0.2">
      <c r="A31" s="241" t="s">
        <v>821</v>
      </c>
      <c r="B31" s="274"/>
      <c r="C31" s="271"/>
      <c r="D31" s="271"/>
      <c r="E31" s="245"/>
      <c r="F31" s="271"/>
      <c r="G31" s="245"/>
      <c r="H31" s="245"/>
      <c r="I31" s="245"/>
      <c r="J31" s="245"/>
      <c r="K31" s="245"/>
      <c r="L31" s="245"/>
    </row>
    <row r="32" spans="1:12" x14ac:dyDescent="0.2">
      <c r="A32" s="241" t="s">
        <v>822</v>
      </c>
      <c r="B32" s="274"/>
      <c r="C32" s="271"/>
      <c r="D32" s="271"/>
      <c r="E32" s="245"/>
      <c r="F32" s="271"/>
      <c r="G32" s="245"/>
      <c r="H32" s="245"/>
      <c r="I32" s="245"/>
      <c r="J32" s="245"/>
      <c r="K32" s="245"/>
      <c r="L32" s="245"/>
    </row>
    <row r="33" spans="1:12" x14ac:dyDescent="0.2">
      <c r="A33" s="241" t="s">
        <v>823</v>
      </c>
      <c r="B33" s="274"/>
      <c r="C33" s="271"/>
      <c r="D33" s="271"/>
      <c r="E33" s="245"/>
      <c r="F33" s="271"/>
      <c r="G33" s="245"/>
      <c r="H33" s="245"/>
      <c r="I33" s="245"/>
      <c r="J33" s="245"/>
      <c r="K33" s="245"/>
      <c r="L33" s="245"/>
    </row>
    <row r="34" spans="1:12" x14ac:dyDescent="0.2">
      <c r="A34" s="241" t="s">
        <v>824</v>
      </c>
      <c r="B34" s="274"/>
      <c r="C34" s="271"/>
      <c r="D34" s="271"/>
      <c r="E34" s="245"/>
      <c r="F34" s="271"/>
      <c r="G34" s="245"/>
      <c r="H34" s="245"/>
      <c r="I34" s="245"/>
      <c r="J34" s="245"/>
      <c r="K34" s="245"/>
      <c r="L34" s="245"/>
    </row>
    <row r="35" spans="1:12" x14ac:dyDescent="0.2">
      <c r="A35" s="241" t="s">
        <v>825</v>
      </c>
      <c r="B35" s="274"/>
      <c r="C35" s="271"/>
      <c r="D35" s="271"/>
      <c r="E35" s="245"/>
      <c r="F35" s="271"/>
      <c r="G35" s="245"/>
      <c r="H35" s="245"/>
      <c r="I35" s="245"/>
      <c r="J35" s="245"/>
      <c r="K35" s="245"/>
      <c r="L35" s="245"/>
    </row>
    <row r="36" spans="1:12" x14ac:dyDescent="0.2">
      <c r="A36" s="241" t="s">
        <v>826</v>
      </c>
      <c r="B36" s="274"/>
      <c r="C36" s="271"/>
      <c r="D36" s="271"/>
      <c r="E36" s="245"/>
      <c r="F36" s="271"/>
      <c r="G36" s="245"/>
      <c r="H36" s="245"/>
      <c r="I36" s="245"/>
      <c r="J36" s="245"/>
      <c r="K36" s="245"/>
      <c r="L36" s="245"/>
    </row>
    <row r="37" spans="1:12" x14ac:dyDescent="0.2">
      <c r="A37" s="241" t="s">
        <v>827</v>
      </c>
      <c r="B37" s="274"/>
      <c r="C37" s="271"/>
      <c r="D37" s="271"/>
      <c r="E37" s="245"/>
      <c r="F37" s="271"/>
      <c r="G37" s="245"/>
      <c r="H37" s="245"/>
      <c r="I37" s="245"/>
      <c r="J37" s="245"/>
      <c r="K37" s="245"/>
      <c r="L37" s="245"/>
    </row>
    <row r="38" spans="1:12" x14ac:dyDescent="0.2">
      <c r="A38" s="241" t="s">
        <v>828</v>
      </c>
      <c r="B38" s="274"/>
      <c r="C38" s="271"/>
      <c r="D38" s="271"/>
      <c r="E38" s="245"/>
      <c r="F38" s="271"/>
      <c r="G38" s="245"/>
      <c r="H38" s="245"/>
      <c r="I38" s="245"/>
      <c r="J38" s="245"/>
      <c r="K38" s="245"/>
      <c r="L38" s="245"/>
    </row>
    <row r="39" spans="1:12" x14ac:dyDescent="0.2">
      <c r="A39" s="241" t="s">
        <v>829</v>
      </c>
      <c r="B39" s="274"/>
      <c r="C39" s="271"/>
      <c r="D39" s="271"/>
      <c r="E39" s="245"/>
      <c r="F39" s="271"/>
      <c r="G39" s="245"/>
      <c r="H39" s="245"/>
      <c r="I39" s="245"/>
      <c r="J39" s="245"/>
      <c r="K39" s="245"/>
      <c r="L39" s="245"/>
    </row>
    <row r="40" spans="1:12" x14ac:dyDescent="0.2">
      <c r="A40" s="241" t="s">
        <v>830</v>
      </c>
      <c r="B40" s="274"/>
      <c r="C40" s="271"/>
      <c r="D40" s="271"/>
      <c r="E40" s="245"/>
      <c r="F40" s="271"/>
      <c r="G40" s="245"/>
      <c r="H40" s="245"/>
      <c r="I40" s="245"/>
      <c r="J40" s="245"/>
      <c r="K40" s="245"/>
      <c r="L40" s="245"/>
    </row>
    <row r="41" spans="1:12" x14ac:dyDescent="0.2">
      <c r="A41" s="241" t="s">
        <v>831</v>
      </c>
      <c r="B41" s="274"/>
      <c r="C41" s="271"/>
      <c r="D41" s="271"/>
      <c r="E41" s="245"/>
      <c r="F41" s="271"/>
      <c r="G41" s="245"/>
      <c r="H41" s="245"/>
      <c r="I41" s="245"/>
      <c r="J41" s="245"/>
      <c r="K41" s="245"/>
      <c r="L41" s="245"/>
    </row>
    <row r="42" spans="1:12" x14ac:dyDescent="0.2">
      <c r="A42" s="241" t="s">
        <v>832</v>
      </c>
      <c r="B42" s="274"/>
      <c r="C42" s="271"/>
      <c r="D42" s="271"/>
      <c r="E42" s="245"/>
      <c r="F42" s="271"/>
      <c r="G42" s="245"/>
      <c r="H42" s="245"/>
      <c r="I42" s="245"/>
      <c r="J42" s="245"/>
      <c r="K42" s="245"/>
      <c r="L42" s="245"/>
    </row>
    <row r="43" spans="1:12" x14ac:dyDescent="0.2">
      <c r="A43" s="241" t="s">
        <v>833</v>
      </c>
      <c r="B43" s="274"/>
      <c r="C43" s="271"/>
      <c r="D43" s="271"/>
      <c r="E43" s="245"/>
      <c r="F43" s="271"/>
      <c r="G43" s="245"/>
      <c r="H43" s="245"/>
      <c r="I43" s="245"/>
      <c r="J43" s="245"/>
      <c r="K43" s="245"/>
      <c r="L43" s="245"/>
    </row>
    <row r="44" spans="1:12" x14ac:dyDescent="0.2">
      <c r="A44" s="241" t="s">
        <v>834</v>
      </c>
      <c r="B44" s="274"/>
      <c r="C44" s="271"/>
      <c r="D44" s="271"/>
      <c r="E44" s="245"/>
      <c r="F44" s="271"/>
      <c r="G44" s="245"/>
      <c r="H44" s="245"/>
      <c r="I44" s="245"/>
      <c r="J44" s="245"/>
      <c r="K44" s="245"/>
      <c r="L44" s="245"/>
    </row>
    <row r="45" spans="1:12" x14ac:dyDescent="0.2">
      <c r="A45" s="241" t="s">
        <v>835</v>
      </c>
      <c r="B45" s="274"/>
      <c r="C45" s="271"/>
      <c r="D45" s="271"/>
      <c r="E45" s="245"/>
      <c r="F45" s="271"/>
      <c r="G45" s="245"/>
      <c r="H45" s="245"/>
      <c r="I45" s="245"/>
      <c r="J45" s="245"/>
      <c r="K45" s="245"/>
      <c r="L45" s="245"/>
    </row>
    <row r="46" spans="1:12" x14ac:dyDescent="0.2">
      <c r="A46" s="241" t="s">
        <v>836</v>
      </c>
      <c r="B46" s="274"/>
      <c r="C46" s="271"/>
      <c r="D46" s="271"/>
      <c r="E46" s="245"/>
      <c r="F46" s="271"/>
      <c r="G46" s="245"/>
      <c r="H46" s="245"/>
      <c r="I46" s="245"/>
      <c r="J46" s="245"/>
      <c r="K46" s="245"/>
      <c r="L46" s="245"/>
    </row>
    <row r="47" spans="1:12" x14ac:dyDescent="0.2">
      <c r="A47" s="241" t="s">
        <v>837</v>
      </c>
      <c r="B47" s="274"/>
      <c r="C47" s="271"/>
      <c r="D47" s="271"/>
      <c r="E47" s="245"/>
      <c r="F47" s="271"/>
      <c r="G47" s="245"/>
      <c r="H47" s="245"/>
      <c r="I47" s="245"/>
      <c r="J47" s="245"/>
      <c r="K47" s="245"/>
      <c r="L47" s="245"/>
    </row>
    <row r="48" spans="1:12" x14ac:dyDescent="0.2">
      <c r="A48" s="241" t="s">
        <v>838</v>
      </c>
      <c r="B48" s="274"/>
      <c r="C48" s="271"/>
      <c r="D48" s="271"/>
      <c r="E48" s="245"/>
      <c r="F48" s="271"/>
      <c r="G48" s="245"/>
      <c r="H48" s="245"/>
      <c r="I48" s="245"/>
      <c r="J48" s="245"/>
      <c r="K48" s="245"/>
      <c r="L48" s="245"/>
    </row>
    <row r="49" spans="1:12" x14ac:dyDescent="0.2">
      <c r="A49" s="241" t="s">
        <v>839</v>
      </c>
      <c r="B49" s="274"/>
      <c r="C49" s="271"/>
      <c r="D49" s="271"/>
      <c r="E49" s="245"/>
      <c r="F49" s="271"/>
      <c r="G49" s="245"/>
      <c r="H49" s="245"/>
      <c r="I49" s="245"/>
      <c r="J49" s="245"/>
      <c r="K49" s="245"/>
      <c r="L49" s="245"/>
    </row>
    <row r="50" spans="1:12" x14ac:dyDescent="0.2">
      <c r="A50" s="241" t="s">
        <v>840</v>
      </c>
      <c r="B50" s="274"/>
      <c r="C50" s="271"/>
      <c r="D50" s="271"/>
      <c r="E50" s="245"/>
      <c r="F50" s="271"/>
      <c r="G50" s="245"/>
      <c r="H50" s="245"/>
      <c r="I50" s="245"/>
      <c r="J50" s="245"/>
      <c r="K50" s="245"/>
      <c r="L50" s="245"/>
    </row>
    <row r="51" spans="1:12" x14ac:dyDescent="0.2">
      <c r="A51" s="241" t="s">
        <v>841</v>
      </c>
      <c r="B51" s="274"/>
      <c r="C51" s="271"/>
      <c r="D51" s="271"/>
      <c r="E51" s="245"/>
      <c r="F51" s="271"/>
      <c r="G51" s="245"/>
      <c r="H51" s="245"/>
      <c r="I51" s="245"/>
      <c r="J51" s="245"/>
      <c r="K51" s="245"/>
      <c r="L51" s="245"/>
    </row>
    <row r="52" spans="1:12" x14ac:dyDescent="0.2">
      <c r="A52" s="241" t="s">
        <v>842</v>
      </c>
      <c r="B52" s="274"/>
      <c r="C52" s="271"/>
      <c r="D52" s="271"/>
      <c r="E52" s="245"/>
      <c r="F52" s="271"/>
      <c r="G52" s="245"/>
      <c r="H52" s="245"/>
      <c r="I52" s="245"/>
      <c r="J52" s="245"/>
      <c r="K52" s="245"/>
      <c r="L52" s="245"/>
    </row>
    <row r="53" spans="1:12" x14ac:dyDescent="0.2">
      <c r="A53" s="20" t="s">
        <v>843</v>
      </c>
      <c r="B53" s="274"/>
      <c r="C53" s="271"/>
      <c r="D53" s="271"/>
      <c r="E53" s="244"/>
      <c r="F53" s="271"/>
      <c r="G53" s="244"/>
      <c r="H53" s="244"/>
      <c r="I53" s="244"/>
      <c r="J53" s="244"/>
      <c r="K53" s="244"/>
      <c r="L53" s="244"/>
    </row>
    <row r="54" spans="1:12" x14ac:dyDescent="0.2">
      <c r="A54" s="20" t="s">
        <v>844</v>
      </c>
      <c r="B54" s="274"/>
      <c r="C54" s="271"/>
      <c r="D54" s="271"/>
      <c r="E54" s="244"/>
      <c r="F54" s="271"/>
      <c r="G54" s="244"/>
      <c r="H54" s="244"/>
      <c r="I54" s="244"/>
      <c r="J54" s="244"/>
      <c r="K54" s="244"/>
      <c r="L54" s="244"/>
    </row>
    <row r="55" spans="1:12" x14ac:dyDescent="0.2">
      <c r="A55" s="20" t="s">
        <v>845</v>
      </c>
      <c r="B55" s="274"/>
      <c r="C55" s="271"/>
      <c r="D55" s="271"/>
      <c r="E55" s="244"/>
      <c r="F55" s="271"/>
      <c r="G55" s="244"/>
      <c r="H55" s="244"/>
      <c r="I55" s="244"/>
      <c r="J55" s="244"/>
      <c r="K55" s="244"/>
      <c r="L55" s="244"/>
    </row>
    <row r="56" spans="1:12" x14ac:dyDescent="0.2">
      <c r="A56" s="20" t="s">
        <v>846</v>
      </c>
      <c r="B56" s="274"/>
      <c r="C56" s="271"/>
      <c r="D56" s="271"/>
      <c r="E56" s="244"/>
      <c r="F56" s="271"/>
      <c r="G56" s="244"/>
      <c r="H56" s="244"/>
      <c r="I56" s="244"/>
      <c r="J56" s="244"/>
      <c r="K56" s="244"/>
      <c r="L56" s="244"/>
    </row>
    <row r="57" spans="1:12" x14ac:dyDescent="0.2">
      <c r="A57" s="20" t="s">
        <v>847</v>
      </c>
      <c r="B57" s="274"/>
      <c r="C57" s="271"/>
      <c r="D57" s="271"/>
      <c r="E57" s="244"/>
      <c r="F57" s="271"/>
      <c r="G57" s="244"/>
      <c r="H57" s="244"/>
      <c r="I57" s="244"/>
      <c r="J57" s="244"/>
      <c r="K57" s="244"/>
      <c r="L57" s="244"/>
    </row>
    <row r="58" spans="1:12" x14ac:dyDescent="0.2">
      <c r="A58" s="20" t="s">
        <v>848</v>
      </c>
      <c r="B58" s="274"/>
      <c r="C58" s="271"/>
      <c r="D58" s="271"/>
      <c r="E58" s="244"/>
      <c r="F58" s="271"/>
      <c r="G58" s="244"/>
      <c r="H58" s="244"/>
      <c r="I58" s="244"/>
      <c r="J58" s="244"/>
      <c r="K58" s="244"/>
      <c r="L58" s="244"/>
    </row>
    <row r="59" spans="1:12" x14ac:dyDescent="0.2">
      <c r="A59" s="20" t="s">
        <v>849</v>
      </c>
      <c r="B59" s="274"/>
      <c r="C59" s="271"/>
      <c r="D59" s="271"/>
      <c r="E59" s="244"/>
      <c r="F59" s="271"/>
      <c r="G59" s="244"/>
      <c r="H59" s="244"/>
      <c r="I59" s="244"/>
      <c r="J59" s="244"/>
      <c r="K59" s="244"/>
      <c r="L59" s="244"/>
    </row>
    <row r="60" spans="1:12" x14ac:dyDescent="0.2">
      <c r="A60" s="20" t="s">
        <v>850</v>
      </c>
      <c r="B60" s="274"/>
      <c r="C60" s="271"/>
      <c r="D60" s="271"/>
      <c r="E60" s="244"/>
      <c r="F60" s="271"/>
      <c r="G60" s="244"/>
      <c r="H60" s="244"/>
      <c r="I60" s="244"/>
      <c r="J60" s="244"/>
      <c r="K60" s="244"/>
      <c r="L60" s="244"/>
    </row>
    <row r="61" spans="1:12" x14ac:dyDescent="0.2">
      <c r="A61" s="20" t="s">
        <v>851</v>
      </c>
      <c r="B61" s="274"/>
      <c r="C61" s="271"/>
      <c r="D61" s="271"/>
      <c r="E61" s="244"/>
      <c r="F61" s="271"/>
      <c r="G61" s="244"/>
      <c r="H61" s="244"/>
      <c r="I61" s="244"/>
      <c r="J61" s="244"/>
      <c r="K61" s="244"/>
      <c r="L61" s="244"/>
    </row>
    <row r="62" spans="1:12" x14ac:dyDescent="0.2">
      <c r="A62" s="20" t="s">
        <v>852</v>
      </c>
      <c r="B62" s="274"/>
      <c r="C62" s="271"/>
      <c r="D62" s="271"/>
      <c r="E62" s="244"/>
      <c r="F62" s="271"/>
      <c r="G62" s="244"/>
      <c r="H62" s="244"/>
      <c r="I62" s="244"/>
      <c r="J62" s="244"/>
      <c r="K62" s="244"/>
      <c r="L62" s="244"/>
    </row>
    <row r="63" spans="1:12" x14ac:dyDescent="0.2">
      <c r="A63" s="20" t="s">
        <v>853</v>
      </c>
      <c r="B63" s="274"/>
      <c r="C63" s="271"/>
      <c r="D63" s="271"/>
      <c r="E63" s="244"/>
      <c r="F63" s="271"/>
      <c r="G63" s="244"/>
      <c r="H63" s="244"/>
      <c r="I63" s="244"/>
      <c r="J63" s="244"/>
      <c r="K63" s="244"/>
      <c r="L63" s="244"/>
    </row>
    <row r="64" spans="1:12" x14ac:dyDescent="0.2">
      <c r="A64" s="20" t="s">
        <v>854</v>
      </c>
      <c r="B64" s="274"/>
      <c r="C64" s="271"/>
      <c r="D64" s="271"/>
      <c r="E64" s="244"/>
      <c r="F64" s="271"/>
      <c r="G64" s="244"/>
      <c r="H64" s="244"/>
      <c r="I64" s="244"/>
      <c r="J64" s="244"/>
      <c r="K64" s="244"/>
      <c r="L64" s="244"/>
    </row>
    <row r="65" spans="1:12" x14ac:dyDescent="0.2">
      <c r="A65" s="20" t="s">
        <v>855</v>
      </c>
      <c r="B65" s="274"/>
      <c r="C65" s="271"/>
      <c r="D65" s="271"/>
      <c r="E65" s="244"/>
      <c r="F65" s="271"/>
      <c r="G65" s="244"/>
      <c r="H65" s="244"/>
      <c r="I65" s="245"/>
      <c r="J65" s="245"/>
      <c r="K65" s="245"/>
      <c r="L65" s="245"/>
    </row>
    <row r="66" spans="1:12" x14ac:dyDescent="0.2">
      <c r="A66" s="20" t="s">
        <v>856</v>
      </c>
      <c r="B66" s="274"/>
      <c r="C66" s="271"/>
      <c r="D66" s="271"/>
      <c r="E66" s="244"/>
      <c r="F66" s="271"/>
      <c r="G66" s="244"/>
      <c r="H66" s="244"/>
      <c r="I66" s="245"/>
      <c r="J66" s="245"/>
      <c r="K66" s="245"/>
      <c r="L66" s="245"/>
    </row>
    <row r="67" spans="1:12" x14ac:dyDescent="0.2">
      <c r="A67" s="20" t="s">
        <v>857</v>
      </c>
      <c r="B67" s="274"/>
      <c r="C67" s="271"/>
      <c r="D67" s="271"/>
      <c r="E67" s="244"/>
      <c r="F67" s="271"/>
      <c r="G67" s="244"/>
      <c r="H67" s="244"/>
      <c r="I67" s="245"/>
      <c r="J67" s="245"/>
      <c r="K67" s="245"/>
      <c r="L67" s="245"/>
    </row>
    <row r="68" spans="1:12" x14ac:dyDescent="0.2">
      <c r="A68" s="20" t="s">
        <v>858</v>
      </c>
      <c r="B68" s="274"/>
      <c r="C68" s="271"/>
      <c r="D68" s="271"/>
      <c r="E68" s="20"/>
      <c r="F68" s="271"/>
      <c r="G68" s="20"/>
      <c r="H68" s="20"/>
      <c r="I68" s="241"/>
      <c r="J68" s="241"/>
      <c r="K68" s="241"/>
      <c r="L68" s="241"/>
    </row>
    <row r="69" spans="1:12" x14ac:dyDescent="0.2">
      <c r="A69" s="20" t="s">
        <v>859</v>
      </c>
      <c r="B69" s="274"/>
      <c r="C69" s="271"/>
      <c r="D69" s="271"/>
      <c r="E69" s="244"/>
      <c r="F69" s="271"/>
      <c r="G69" s="244"/>
      <c r="H69" s="244"/>
      <c r="I69" s="245"/>
      <c r="J69" s="245"/>
      <c r="K69" s="245"/>
      <c r="L69" s="245"/>
    </row>
    <row r="70" spans="1:12" x14ac:dyDescent="0.2">
      <c r="A70" s="20" t="s">
        <v>860</v>
      </c>
      <c r="B70" s="274"/>
      <c r="C70" s="271"/>
      <c r="D70" s="271"/>
      <c r="E70" s="20"/>
      <c r="F70" s="271"/>
      <c r="G70" s="20"/>
      <c r="H70" s="20"/>
      <c r="I70" s="241"/>
      <c r="J70" s="241"/>
      <c r="K70" s="241"/>
      <c r="L70" s="241"/>
    </row>
    <row r="71" spans="1:12" x14ac:dyDescent="0.2">
      <c r="A71" s="264" t="s">
        <v>903</v>
      </c>
      <c r="B71" s="274"/>
      <c r="C71" s="271"/>
      <c r="D71" s="271"/>
      <c r="F71" s="271"/>
    </row>
    <row r="72" spans="1:12" x14ac:dyDescent="0.2">
      <c r="C72" s="271"/>
      <c r="D72" s="271"/>
      <c r="F72" s="271"/>
    </row>
    <row r="73" spans="1:12" x14ac:dyDescent="0.2">
      <c r="C73" s="271"/>
      <c r="D73" s="271"/>
      <c r="F73" s="271"/>
    </row>
    <row r="74" spans="1:12" x14ac:dyDescent="0.2">
      <c r="C74" s="271"/>
      <c r="D74" s="271"/>
      <c r="F74" s="271"/>
    </row>
    <row r="75" spans="1:12" x14ac:dyDescent="0.2">
      <c r="C75" s="271"/>
      <c r="D75" s="271"/>
      <c r="F75" s="271"/>
    </row>
    <row r="76" spans="1:12" x14ac:dyDescent="0.2">
      <c r="C76" s="272"/>
      <c r="D76" s="272"/>
      <c r="F76" s="272"/>
    </row>
  </sheetData>
  <mergeCells count="1">
    <mergeCell ref="A2:E2"/>
  </mergeCells>
  <pageMargins left="0.7" right="0.7" top="0.75" bottom="0.75" header="0.3" footer="0.3"/>
  <pageSetup paperSize="9" scale="4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abSelected="1" view="pageBreakPreview" topLeftCell="A61" zoomScaleNormal="100" zoomScaleSheetLayoutView="100" workbookViewId="0">
      <selection activeCell="A64" sqref="A64"/>
    </sheetView>
  </sheetViews>
  <sheetFormatPr defaultRowHeight="12.75" x14ac:dyDescent="0.2"/>
  <cols>
    <col min="1" max="1" width="27.85546875" customWidth="1"/>
    <col min="2" max="2" width="17.28515625" customWidth="1"/>
    <col min="3" max="3" width="13.7109375" style="287" customWidth="1"/>
    <col min="4" max="4" width="13.42578125" customWidth="1"/>
    <col min="5" max="5" width="13.140625" customWidth="1"/>
    <col min="6" max="6" width="18.140625" customWidth="1"/>
    <col min="7" max="7" width="22.28515625" customWidth="1"/>
  </cols>
  <sheetData>
    <row r="1" spans="1:7" s="328" customFormat="1" ht="15.75" x14ac:dyDescent="0.25">
      <c r="A1" s="461" t="s">
        <v>1009</v>
      </c>
      <c r="B1" s="462"/>
      <c r="C1" s="462"/>
      <c r="D1" s="462"/>
      <c r="E1" s="462"/>
      <c r="F1" s="462"/>
      <c r="G1" s="462"/>
    </row>
    <row r="2" spans="1:7" s="328" customFormat="1" ht="17.25" customHeight="1" thickBot="1" x14ac:dyDescent="0.3">
      <c r="A2" s="469" t="s">
        <v>1062</v>
      </c>
      <c r="B2" s="470"/>
      <c r="C2" s="470"/>
      <c r="D2" s="470"/>
      <c r="E2" s="470"/>
      <c r="F2" s="470"/>
      <c r="G2" s="470"/>
    </row>
    <row r="3" spans="1:7" s="328" customFormat="1" ht="30" customHeight="1" thickBot="1" x14ac:dyDescent="0.25">
      <c r="A3" s="488" t="s">
        <v>1027</v>
      </c>
      <c r="B3" s="489"/>
      <c r="C3" s="490"/>
      <c r="D3" s="490"/>
      <c r="E3" s="490"/>
      <c r="F3" s="490"/>
      <c r="G3" s="492"/>
    </row>
    <row r="4" spans="1:7" s="328" customFormat="1" ht="35.25" customHeight="1" thickBot="1" x14ac:dyDescent="0.25">
      <c r="A4" s="491" t="s">
        <v>1026</v>
      </c>
      <c r="B4" s="489"/>
      <c r="C4" s="490"/>
      <c r="D4" s="490"/>
      <c r="E4" s="490"/>
      <c r="F4" s="490"/>
      <c r="G4" s="492"/>
    </row>
    <row r="5" spans="1:7" s="328" customFormat="1" ht="41.25" customHeight="1" thickBot="1" x14ac:dyDescent="0.25">
      <c r="A5" s="488" t="s">
        <v>1025</v>
      </c>
      <c r="B5" s="489"/>
      <c r="C5" s="490"/>
      <c r="D5" s="490"/>
      <c r="E5" s="490"/>
      <c r="F5" s="490"/>
      <c r="G5" s="492"/>
    </row>
    <row r="6" spans="1:7" s="328" customFormat="1" ht="31.5" customHeight="1" thickBot="1" x14ac:dyDescent="0.25">
      <c r="A6" s="488" t="s">
        <v>1024</v>
      </c>
      <c r="B6" s="489"/>
      <c r="C6" s="490"/>
      <c r="D6" s="490"/>
      <c r="E6" s="490"/>
      <c r="F6" s="490"/>
      <c r="G6" s="492"/>
    </row>
    <row r="7" spans="1:7" s="328" customFormat="1" ht="31.5" customHeight="1" thickBot="1" x14ac:dyDescent="0.25">
      <c r="A7" s="488" t="s">
        <v>1023</v>
      </c>
      <c r="B7" s="489"/>
      <c r="C7" s="490"/>
      <c r="D7" s="490"/>
      <c r="E7" s="490"/>
      <c r="F7" s="490"/>
      <c r="G7" s="492"/>
    </row>
    <row r="8" spans="1:7" s="328" customFormat="1" ht="24.75" customHeight="1" x14ac:dyDescent="0.2">
      <c r="A8" s="488" t="s">
        <v>1022</v>
      </c>
      <c r="B8" s="494"/>
      <c r="C8" s="493"/>
      <c r="D8" s="493"/>
      <c r="E8" s="493"/>
      <c r="F8" s="493"/>
      <c r="G8" s="495"/>
    </row>
    <row r="9" spans="1:7" s="328" customFormat="1" ht="31.5" customHeight="1" thickBot="1" x14ac:dyDescent="0.25">
      <c r="A9" s="471" t="s">
        <v>1021</v>
      </c>
      <c r="B9" s="472"/>
      <c r="C9" s="472"/>
      <c r="D9" s="472"/>
      <c r="E9" s="472"/>
      <c r="F9" s="472"/>
      <c r="G9" s="472"/>
    </row>
    <row r="10" spans="1:7" s="328" customFormat="1" ht="15" customHeight="1" thickBot="1" x14ac:dyDescent="0.25">
      <c r="A10" s="496"/>
      <c r="B10" s="497" t="s">
        <v>1019</v>
      </c>
      <c r="C10" s="498" t="s">
        <v>1020</v>
      </c>
      <c r="D10" s="490"/>
      <c r="E10" s="490"/>
      <c r="F10" s="490"/>
      <c r="G10" s="492"/>
    </row>
    <row r="11" spans="1:7" s="328" customFormat="1" ht="26.25" thickBot="1" x14ac:dyDescent="0.25">
      <c r="A11" s="499" t="s">
        <v>1010</v>
      </c>
      <c r="B11" s="500"/>
      <c r="C11" s="501"/>
      <c r="D11" s="501"/>
      <c r="E11" s="501"/>
      <c r="F11" s="501"/>
      <c r="G11" s="501"/>
    </row>
    <row r="12" spans="1:7" s="328" customFormat="1" ht="26.25" thickBot="1" x14ac:dyDescent="0.25">
      <c r="A12" s="502" t="s">
        <v>1011</v>
      </c>
      <c r="B12" s="503"/>
      <c r="C12" s="504"/>
      <c r="D12" s="504"/>
      <c r="E12" s="504"/>
      <c r="F12" s="504"/>
      <c r="G12" s="504"/>
    </row>
    <row r="13" spans="1:7" s="328" customFormat="1" ht="26.25" thickBot="1" x14ac:dyDescent="0.25">
      <c r="A13" s="502" t="s">
        <v>1012</v>
      </c>
      <c r="B13" s="503"/>
      <c r="C13" s="504"/>
      <c r="D13" s="504"/>
      <c r="E13" s="504"/>
      <c r="F13" s="504"/>
      <c r="G13" s="504"/>
    </row>
    <row r="14" spans="1:7" s="328" customFormat="1" ht="39" thickBot="1" x14ac:dyDescent="0.25">
      <c r="A14" s="502" t="s">
        <v>1013</v>
      </c>
      <c r="B14" s="503"/>
      <c r="C14" s="504"/>
      <c r="D14" s="504"/>
      <c r="E14" s="504"/>
      <c r="F14" s="504"/>
      <c r="G14" s="504"/>
    </row>
    <row r="15" spans="1:7" s="328" customFormat="1" ht="26.25" thickBot="1" x14ac:dyDescent="0.25">
      <c r="A15" s="502" t="s">
        <v>1014</v>
      </c>
      <c r="B15" s="503"/>
      <c r="C15" s="504"/>
      <c r="D15" s="504"/>
      <c r="E15" s="504"/>
      <c r="F15" s="504"/>
      <c r="G15" s="504"/>
    </row>
    <row r="16" spans="1:7" s="328" customFormat="1" ht="13.5" thickBot="1" x14ac:dyDescent="0.25">
      <c r="A16" s="502" t="s">
        <v>1015</v>
      </c>
      <c r="B16" s="503"/>
      <c r="C16" s="504"/>
      <c r="D16" s="504"/>
      <c r="E16" s="504"/>
      <c r="F16" s="504"/>
      <c r="G16" s="504"/>
    </row>
    <row r="17" spans="1:7" s="328" customFormat="1" ht="26.25" thickBot="1" x14ac:dyDescent="0.25">
      <c r="A17" s="502" t="s">
        <v>1016</v>
      </c>
      <c r="B17" s="503"/>
      <c r="C17" s="504"/>
      <c r="D17" s="504"/>
      <c r="E17" s="504"/>
      <c r="F17" s="504"/>
      <c r="G17" s="504"/>
    </row>
    <row r="18" spans="1:7" s="328" customFormat="1" ht="13.5" thickBot="1" x14ac:dyDescent="0.25">
      <c r="A18" s="502" t="s">
        <v>1017</v>
      </c>
      <c r="B18" s="503"/>
      <c r="C18" s="504"/>
      <c r="D18" s="504"/>
      <c r="E18" s="504"/>
      <c r="F18" s="504"/>
      <c r="G18" s="504"/>
    </row>
    <row r="19" spans="1:7" ht="13.5" thickBot="1" x14ac:dyDescent="0.25">
      <c r="A19" s="502" t="s">
        <v>1018</v>
      </c>
      <c r="B19" s="503"/>
      <c r="C19" s="504"/>
      <c r="D19" s="504"/>
      <c r="E19" s="504"/>
      <c r="F19" s="504"/>
      <c r="G19" s="504"/>
    </row>
    <row r="20" spans="1:7" s="287" customFormat="1" ht="16.5" thickBot="1" x14ac:dyDescent="0.3">
      <c r="A20" s="473" t="s">
        <v>1063</v>
      </c>
      <c r="B20" s="474"/>
      <c r="C20" s="474"/>
      <c r="D20" s="474"/>
      <c r="E20" s="474"/>
      <c r="F20" s="474"/>
      <c r="G20" s="474"/>
    </row>
    <row r="21" spans="1:7" s="287" customFormat="1" ht="29.25" customHeight="1" thickBot="1" x14ac:dyDescent="0.25">
      <c r="A21" s="370" t="s">
        <v>962</v>
      </c>
      <c r="B21" s="371"/>
      <c r="C21" s="371"/>
      <c r="D21" s="371"/>
      <c r="E21" s="371"/>
      <c r="F21" s="371"/>
      <c r="G21" s="372"/>
    </row>
    <row r="22" spans="1:7" s="287" customFormat="1" ht="71.25" customHeight="1" thickBot="1" x14ac:dyDescent="0.25">
      <c r="A22" s="485" t="s">
        <v>1051</v>
      </c>
      <c r="B22" s="486"/>
      <c r="C22" s="486"/>
      <c r="D22" s="486"/>
      <c r="E22" s="486"/>
      <c r="F22" s="486"/>
      <c r="G22" s="487"/>
    </row>
    <row r="23" spans="1:7" s="287" customFormat="1" ht="27.75" customHeight="1" thickBot="1" x14ac:dyDescent="0.25">
      <c r="A23" s="370" t="s">
        <v>963</v>
      </c>
      <c r="B23" s="371"/>
      <c r="C23" s="371"/>
      <c r="D23" s="371"/>
      <c r="E23" s="371"/>
      <c r="F23" s="371"/>
      <c r="G23" s="372"/>
    </row>
    <row r="24" spans="1:7" s="287" customFormat="1" ht="51" x14ac:dyDescent="0.2">
      <c r="A24" s="299" t="s">
        <v>960</v>
      </c>
      <c r="B24" s="297" t="s">
        <v>969</v>
      </c>
      <c r="C24" s="297" t="s">
        <v>970</v>
      </c>
      <c r="D24" s="297" t="s">
        <v>971</v>
      </c>
      <c r="E24" s="297" t="s">
        <v>929</v>
      </c>
      <c r="F24" s="297" t="s">
        <v>959</v>
      </c>
      <c r="G24" s="298" t="s">
        <v>740</v>
      </c>
    </row>
    <row r="25" spans="1:7" s="287" customFormat="1" x14ac:dyDescent="0.2">
      <c r="A25" s="300" t="s">
        <v>964</v>
      </c>
      <c r="B25" s="296"/>
      <c r="C25" s="297"/>
      <c r="D25" s="297"/>
      <c r="E25" s="297"/>
      <c r="F25" s="297"/>
      <c r="G25" s="298"/>
    </row>
    <row r="26" spans="1:7" s="287" customFormat="1" ht="18" customHeight="1" x14ac:dyDescent="0.2">
      <c r="A26" s="300" t="s">
        <v>965</v>
      </c>
      <c r="B26" s="294"/>
      <c r="C26" s="294"/>
      <c r="D26" s="294"/>
      <c r="E26" s="294"/>
      <c r="F26" s="294"/>
      <c r="G26" s="294"/>
    </row>
    <row r="27" spans="1:7" s="287" customFormat="1" ht="25.5" customHeight="1" x14ac:dyDescent="0.2">
      <c r="A27" s="300" t="s">
        <v>966</v>
      </c>
      <c r="B27" s="294"/>
      <c r="C27" s="294"/>
      <c r="D27" s="294"/>
      <c r="E27" s="294"/>
      <c r="F27" s="294"/>
      <c r="G27" s="294"/>
    </row>
    <row r="28" spans="1:7" s="287" customFormat="1" ht="25.5" customHeight="1" x14ac:dyDescent="0.2">
      <c r="A28" s="300" t="s">
        <v>967</v>
      </c>
      <c r="B28" s="294"/>
      <c r="C28" s="294"/>
      <c r="D28" s="294"/>
      <c r="E28" s="294"/>
      <c r="F28" s="294"/>
      <c r="G28" s="294"/>
    </row>
    <row r="29" spans="1:7" s="287" customFormat="1" ht="30.75" customHeight="1" x14ac:dyDescent="0.2">
      <c r="A29" s="303" t="s">
        <v>968</v>
      </c>
      <c r="B29" s="150"/>
      <c r="C29" s="150"/>
      <c r="D29" s="150"/>
      <c r="E29" s="150"/>
      <c r="F29" s="150"/>
      <c r="G29" s="150"/>
    </row>
    <row r="30" spans="1:7" s="287" customFormat="1" ht="16.5" thickBot="1" x14ac:dyDescent="0.3">
      <c r="A30" s="473" t="s">
        <v>1064</v>
      </c>
      <c r="B30" s="474"/>
      <c r="C30" s="474"/>
      <c r="D30" s="474"/>
      <c r="E30" s="474"/>
      <c r="F30" s="474"/>
      <c r="G30" s="474"/>
    </row>
    <row r="31" spans="1:7" s="287" customFormat="1" ht="155.25" customHeight="1" thickBot="1" x14ac:dyDescent="0.25">
      <c r="A31" s="370" t="s">
        <v>972</v>
      </c>
      <c r="B31" s="371"/>
      <c r="C31" s="371"/>
      <c r="D31" s="371"/>
      <c r="E31" s="371"/>
      <c r="F31" s="371"/>
      <c r="G31" s="372"/>
    </row>
    <row r="32" spans="1:7" s="287" customFormat="1" ht="85.5" customHeight="1" thickBot="1" x14ac:dyDescent="0.25">
      <c r="A32" s="480" t="s">
        <v>1052</v>
      </c>
      <c r="B32" s="483"/>
      <c r="C32" s="483"/>
      <c r="D32" s="483"/>
      <c r="E32" s="483"/>
      <c r="F32" s="483"/>
      <c r="G32" s="484"/>
    </row>
    <row r="33" spans="1:10" s="287" customFormat="1" ht="38.25" x14ac:dyDescent="0.2">
      <c r="A33" s="299" t="s">
        <v>960</v>
      </c>
      <c r="B33" s="296" t="s">
        <v>961</v>
      </c>
      <c r="C33" s="297" t="s">
        <v>958</v>
      </c>
      <c r="D33" s="297" t="s">
        <v>957</v>
      </c>
      <c r="E33" s="297" t="s">
        <v>929</v>
      </c>
      <c r="F33" s="297" t="s">
        <v>959</v>
      </c>
      <c r="G33" s="327" t="s">
        <v>740</v>
      </c>
      <c r="J33" s="288"/>
    </row>
    <row r="34" spans="1:10" s="287" customFormat="1" ht="38.25" x14ac:dyDescent="0.2">
      <c r="A34" s="379" t="s">
        <v>986</v>
      </c>
      <c r="B34" s="292" t="s">
        <v>1034</v>
      </c>
      <c r="C34" s="148"/>
      <c r="D34" s="301"/>
      <c r="E34" s="301"/>
      <c r="F34" s="301"/>
      <c r="G34" s="302"/>
    </row>
    <row r="35" spans="1:10" s="287" customFormat="1" ht="38.25" x14ac:dyDescent="0.2">
      <c r="A35" s="380"/>
      <c r="B35" s="292" t="s">
        <v>976</v>
      </c>
      <c r="C35" s="301"/>
      <c r="D35" s="301"/>
      <c r="E35" s="301"/>
      <c r="F35" s="301"/>
      <c r="G35" s="302"/>
    </row>
    <row r="36" spans="1:10" s="287" customFormat="1" ht="25.5" x14ac:dyDescent="0.2">
      <c r="A36" s="334" t="s">
        <v>1032</v>
      </c>
      <c r="B36" s="293" t="s">
        <v>977</v>
      </c>
      <c r="C36" s="20"/>
      <c r="D36" s="20"/>
      <c r="E36" s="20"/>
      <c r="F36" s="20"/>
      <c r="G36" s="20"/>
    </row>
    <row r="37" spans="1:10" s="287" customFormat="1" ht="30.75" customHeight="1" x14ac:dyDescent="0.2">
      <c r="A37" s="333" t="s">
        <v>973</v>
      </c>
      <c r="B37" s="292" t="s">
        <v>1033</v>
      </c>
      <c r="C37" s="20"/>
      <c r="D37" s="20"/>
      <c r="E37" s="291"/>
      <c r="F37" s="20"/>
      <c r="G37" s="20"/>
    </row>
    <row r="38" spans="1:10" s="287" customFormat="1" x14ac:dyDescent="0.2">
      <c r="A38" s="387" t="s">
        <v>974</v>
      </c>
      <c r="B38" s="291" t="s">
        <v>979</v>
      </c>
      <c r="C38" s="20"/>
      <c r="D38" s="20"/>
      <c r="E38" s="20"/>
      <c r="F38" s="20"/>
      <c r="G38" s="20"/>
    </row>
    <row r="39" spans="1:10" s="287" customFormat="1" x14ac:dyDescent="0.2">
      <c r="A39" s="388"/>
      <c r="B39" s="291" t="s">
        <v>980</v>
      </c>
      <c r="C39" s="20"/>
      <c r="D39" s="20"/>
      <c r="E39" s="20"/>
      <c r="F39" s="20"/>
      <c r="G39" s="20"/>
      <c r="I39" s="288"/>
    </row>
    <row r="40" spans="1:10" s="287" customFormat="1" x14ac:dyDescent="0.2">
      <c r="A40" s="389" t="s">
        <v>975</v>
      </c>
      <c r="B40" s="291" t="s">
        <v>981</v>
      </c>
      <c r="C40" s="20"/>
      <c r="D40" s="20"/>
      <c r="E40" s="20"/>
      <c r="F40" s="20"/>
      <c r="G40" s="20"/>
    </row>
    <row r="41" spans="1:10" s="287" customFormat="1" x14ac:dyDescent="0.2">
      <c r="A41" s="390"/>
      <c r="B41" s="304" t="s">
        <v>982</v>
      </c>
      <c r="C41" s="150"/>
      <c r="D41" s="150"/>
      <c r="E41" s="150"/>
      <c r="F41" s="150"/>
      <c r="G41" s="150"/>
    </row>
    <row r="42" spans="1:10" s="287" customFormat="1" ht="16.5" thickBot="1" x14ac:dyDescent="0.3">
      <c r="A42" s="473" t="s">
        <v>1065</v>
      </c>
      <c r="B42" s="474"/>
      <c r="C42" s="474"/>
      <c r="D42" s="474"/>
      <c r="E42" s="474"/>
      <c r="F42" s="474"/>
      <c r="G42" s="474"/>
    </row>
    <row r="43" spans="1:10" s="287" customFormat="1" ht="69" customHeight="1" thickBot="1" x14ac:dyDescent="0.25">
      <c r="A43" s="373" t="s">
        <v>955</v>
      </c>
      <c r="B43" s="374"/>
      <c r="C43" s="374"/>
      <c r="D43" s="374"/>
      <c r="E43" s="374"/>
      <c r="F43" s="374"/>
      <c r="G43" s="375"/>
    </row>
    <row r="44" spans="1:10" s="287" customFormat="1" ht="154.5" customHeight="1" thickBot="1" x14ac:dyDescent="0.25">
      <c r="A44" s="480" t="s">
        <v>1036</v>
      </c>
      <c r="B44" s="481"/>
      <c r="C44" s="481"/>
      <c r="D44" s="481"/>
      <c r="E44" s="481"/>
      <c r="F44" s="481"/>
      <c r="G44" s="482"/>
    </row>
    <row r="45" spans="1:10" ht="36.75" customHeight="1" x14ac:dyDescent="0.2">
      <c r="A45" s="299" t="s">
        <v>960</v>
      </c>
      <c r="B45" s="296" t="s">
        <v>961</v>
      </c>
      <c r="C45" s="297" t="s">
        <v>958</v>
      </c>
      <c r="D45" s="297" t="s">
        <v>957</v>
      </c>
      <c r="E45" s="297" t="s">
        <v>929</v>
      </c>
      <c r="F45" s="297" t="s">
        <v>959</v>
      </c>
      <c r="G45" s="298" t="s">
        <v>740</v>
      </c>
    </row>
    <row r="46" spans="1:10" s="287" customFormat="1" ht="18" customHeight="1" x14ac:dyDescent="0.2">
      <c r="A46" s="376" t="s">
        <v>923</v>
      </c>
      <c r="B46" s="291" t="s">
        <v>956</v>
      </c>
      <c r="C46" s="239"/>
      <c r="D46" s="290"/>
      <c r="E46" s="239"/>
      <c r="F46" s="20"/>
      <c r="G46" s="20"/>
    </row>
    <row r="47" spans="1:10" ht="13.5" customHeight="1" x14ac:dyDescent="0.2">
      <c r="A47" s="377"/>
      <c r="B47" s="291" t="s">
        <v>925</v>
      </c>
      <c r="C47" s="291"/>
      <c r="D47" s="20"/>
      <c r="E47" s="20"/>
      <c r="F47" s="20"/>
      <c r="G47" s="20"/>
    </row>
    <row r="48" spans="1:10" x14ac:dyDescent="0.2">
      <c r="A48" s="377"/>
      <c r="B48" s="291" t="s">
        <v>926</v>
      </c>
      <c r="C48" s="291"/>
      <c r="D48" s="20"/>
      <c r="E48" s="20"/>
      <c r="F48" s="20"/>
      <c r="G48" s="20"/>
    </row>
    <row r="49" spans="1:7" x14ac:dyDescent="0.2">
      <c r="A49" s="377"/>
      <c r="B49" s="291" t="s">
        <v>927</v>
      </c>
      <c r="C49" s="291"/>
      <c r="D49" s="20"/>
      <c r="E49" s="20"/>
      <c r="F49" s="20"/>
      <c r="G49" s="20"/>
    </row>
    <row r="50" spans="1:7" ht="13.5" customHeight="1" x14ac:dyDescent="0.2">
      <c r="A50" s="378"/>
      <c r="B50" s="291" t="s">
        <v>928</v>
      </c>
      <c r="C50" s="291"/>
      <c r="D50" s="20"/>
      <c r="E50" s="20"/>
      <c r="F50" s="20"/>
      <c r="G50" s="20"/>
    </row>
    <row r="51" spans="1:7" x14ac:dyDescent="0.2">
      <c r="A51" s="376" t="s">
        <v>924</v>
      </c>
      <c r="B51" s="291" t="s">
        <v>930</v>
      </c>
      <c r="C51" s="291"/>
      <c r="D51" s="20"/>
      <c r="E51" s="20"/>
      <c r="F51" s="20"/>
      <c r="G51" s="20"/>
    </row>
    <row r="52" spans="1:7" x14ac:dyDescent="0.2">
      <c r="A52" s="377"/>
      <c r="B52" s="291" t="s">
        <v>933</v>
      </c>
      <c r="C52" s="291"/>
      <c r="D52" s="20"/>
      <c r="E52" s="20"/>
      <c r="F52" s="20"/>
      <c r="G52" s="20"/>
    </row>
    <row r="53" spans="1:7" x14ac:dyDescent="0.2">
      <c r="A53" s="377"/>
      <c r="B53" s="291" t="s">
        <v>931</v>
      </c>
      <c r="C53" s="291"/>
      <c r="D53" s="20"/>
      <c r="E53" s="20"/>
      <c r="F53" s="20"/>
      <c r="G53" s="20"/>
    </row>
    <row r="54" spans="1:7" x14ac:dyDescent="0.2">
      <c r="A54" s="377"/>
      <c r="B54" s="291" t="s">
        <v>932</v>
      </c>
      <c r="C54" s="291"/>
      <c r="D54" s="20"/>
      <c r="E54" s="20"/>
      <c r="F54" s="20"/>
      <c r="G54" s="20"/>
    </row>
    <row r="55" spans="1:7" x14ac:dyDescent="0.2">
      <c r="A55" s="378"/>
      <c r="B55" s="291" t="s">
        <v>934</v>
      </c>
      <c r="C55" s="291"/>
      <c r="D55" s="20"/>
      <c r="E55" s="20"/>
      <c r="F55" s="20"/>
      <c r="G55" s="20"/>
    </row>
    <row r="56" spans="1:7" x14ac:dyDescent="0.2">
      <c r="A56" s="376" t="s">
        <v>935</v>
      </c>
      <c r="B56" s="291" t="s">
        <v>938</v>
      </c>
      <c r="C56" s="291"/>
      <c r="D56" s="20"/>
      <c r="E56" s="20"/>
      <c r="F56" s="20"/>
      <c r="G56" s="20"/>
    </row>
    <row r="57" spans="1:7" x14ac:dyDescent="0.2">
      <c r="A57" s="377"/>
      <c r="B57" s="291" t="s">
        <v>939</v>
      </c>
      <c r="C57" s="291"/>
      <c r="D57" s="20"/>
      <c r="E57" s="20"/>
      <c r="F57" s="20"/>
      <c r="G57" s="20"/>
    </row>
    <row r="58" spans="1:7" x14ac:dyDescent="0.2">
      <c r="A58" s="378"/>
      <c r="B58" s="291" t="s">
        <v>937</v>
      </c>
      <c r="C58" s="291"/>
      <c r="D58" s="20"/>
      <c r="E58" s="20"/>
      <c r="F58" s="20"/>
      <c r="G58" s="20"/>
    </row>
    <row r="59" spans="1:7" ht="38.25" customHeight="1" x14ac:dyDescent="0.2">
      <c r="A59" s="376" t="s">
        <v>936</v>
      </c>
      <c r="B59" s="292" t="s">
        <v>940</v>
      </c>
      <c r="C59" s="292"/>
      <c r="D59" s="20"/>
      <c r="E59" s="20"/>
      <c r="F59" s="20"/>
      <c r="G59" s="20"/>
    </row>
    <row r="60" spans="1:7" ht="51" x14ac:dyDescent="0.2">
      <c r="A60" s="377"/>
      <c r="B60" s="295" t="s">
        <v>941</v>
      </c>
      <c r="C60" s="295"/>
      <c r="D60" s="150"/>
      <c r="E60" s="150"/>
      <c r="F60" s="150"/>
      <c r="G60" s="150"/>
    </row>
    <row r="61" spans="1:7" ht="16.5" thickBot="1" x14ac:dyDescent="0.3">
      <c r="A61" s="473" t="s">
        <v>1066</v>
      </c>
      <c r="B61" s="474"/>
      <c r="C61" s="474"/>
      <c r="D61" s="474"/>
      <c r="E61" s="474"/>
      <c r="F61" s="474"/>
      <c r="G61" s="474"/>
    </row>
    <row r="62" spans="1:7" s="287" customFormat="1" ht="234" customHeight="1" thickBot="1" x14ac:dyDescent="0.25">
      <c r="A62" s="370" t="s">
        <v>1067</v>
      </c>
      <c r="B62" s="475"/>
      <c r="C62" s="475"/>
      <c r="D62" s="475"/>
      <c r="E62" s="475"/>
      <c r="F62" s="475"/>
      <c r="G62" s="476"/>
    </row>
    <row r="63" spans="1:7" s="287" customFormat="1" ht="54.75" customHeight="1" thickBot="1" x14ac:dyDescent="0.25">
      <c r="A63" s="477" t="s">
        <v>1053</v>
      </c>
      <c r="B63" s="478"/>
      <c r="C63" s="478"/>
      <c r="D63" s="478"/>
      <c r="E63" s="478"/>
      <c r="F63" s="478"/>
      <c r="G63" s="479"/>
    </row>
    <row r="64" spans="1:7" ht="39.75" customHeight="1" x14ac:dyDescent="0.2">
      <c r="A64" s="299" t="s">
        <v>960</v>
      </c>
      <c r="B64" s="296" t="s">
        <v>961</v>
      </c>
      <c r="C64" s="297" t="s">
        <v>958</v>
      </c>
      <c r="D64" s="297" t="s">
        <v>957</v>
      </c>
      <c r="E64" s="297" t="s">
        <v>929</v>
      </c>
      <c r="F64" s="297" t="s">
        <v>959</v>
      </c>
      <c r="G64" s="298" t="s">
        <v>740</v>
      </c>
    </row>
    <row r="65" spans="1:15" x14ac:dyDescent="0.2">
      <c r="A65" s="381" t="s">
        <v>983</v>
      </c>
      <c r="B65" s="291" t="s">
        <v>987</v>
      </c>
      <c r="C65" s="20"/>
      <c r="D65" s="20"/>
      <c r="E65" s="20"/>
      <c r="F65" s="20"/>
      <c r="G65" s="20"/>
    </row>
    <row r="66" spans="1:15" s="287" customFormat="1" ht="39" x14ac:dyDescent="0.25">
      <c r="A66" s="382"/>
      <c r="B66" s="293" t="s">
        <v>988</v>
      </c>
      <c r="C66" s="20"/>
      <c r="D66" s="20"/>
      <c r="E66" s="20"/>
      <c r="F66" s="20"/>
      <c r="G66" s="20"/>
      <c r="I66" s="467"/>
      <c r="J66" s="468"/>
      <c r="K66" s="468"/>
      <c r="L66" s="468"/>
      <c r="M66" s="468"/>
      <c r="N66" s="468"/>
      <c r="O66" s="468"/>
    </row>
    <row r="67" spans="1:15" s="287" customFormat="1" ht="25.5" x14ac:dyDescent="0.2">
      <c r="A67" s="382"/>
      <c r="B67" s="293" t="s">
        <v>989</v>
      </c>
      <c r="C67" s="20"/>
      <c r="D67" s="20"/>
      <c r="E67" s="20"/>
      <c r="F67" s="20"/>
      <c r="G67" s="20"/>
    </row>
    <row r="68" spans="1:15" s="332" customFormat="1" x14ac:dyDescent="0.2">
      <c r="A68" s="382"/>
      <c r="B68" s="291" t="s">
        <v>1035</v>
      </c>
      <c r="C68" s="20"/>
      <c r="D68" s="20"/>
      <c r="E68" s="20"/>
      <c r="F68" s="20"/>
      <c r="G68" s="20"/>
    </row>
    <row r="69" spans="1:15" s="287" customFormat="1" x14ac:dyDescent="0.2">
      <c r="A69" s="383"/>
      <c r="B69" s="287" t="s">
        <v>714</v>
      </c>
      <c r="C69" s="20"/>
      <c r="D69" s="20"/>
      <c r="E69" s="20"/>
      <c r="F69" s="20"/>
      <c r="G69" s="20"/>
    </row>
    <row r="70" spans="1:15" x14ac:dyDescent="0.2">
      <c r="A70" s="381" t="s">
        <v>984</v>
      </c>
      <c r="B70" s="291" t="s">
        <v>990</v>
      </c>
      <c r="C70" s="20"/>
      <c r="D70" s="20"/>
      <c r="E70" s="20"/>
      <c r="F70" s="20"/>
      <c r="G70" s="20"/>
    </row>
    <row r="71" spans="1:15" x14ac:dyDescent="0.2">
      <c r="A71" s="382"/>
      <c r="B71" s="291" t="s">
        <v>978</v>
      </c>
      <c r="C71" s="20"/>
      <c r="D71" s="20"/>
      <c r="E71" s="20"/>
      <c r="F71" s="20"/>
      <c r="G71" s="20"/>
    </row>
    <row r="72" spans="1:15" x14ac:dyDescent="0.2">
      <c r="A72" s="383"/>
      <c r="B72" s="291" t="s">
        <v>991</v>
      </c>
      <c r="C72" s="20"/>
      <c r="D72" s="20"/>
      <c r="E72" s="20"/>
      <c r="F72" s="20"/>
      <c r="G72" s="20"/>
    </row>
    <row r="73" spans="1:15" ht="25.5" x14ac:dyDescent="0.2">
      <c r="A73" s="384" t="s">
        <v>985</v>
      </c>
      <c r="B73" s="293" t="s">
        <v>992</v>
      </c>
      <c r="C73" s="20"/>
      <c r="D73" s="20"/>
      <c r="E73" s="20"/>
      <c r="F73" s="20"/>
      <c r="G73" s="20"/>
    </row>
    <row r="74" spans="1:15" ht="25.5" x14ac:dyDescent="0.2">
      <c r="A74" s="385"/>
      <c r="B74" s="293" t="s">
        <v>993</v>
      </c>
      <c r="C74" s="20"/>
      <c r="D74" s="20"/>
      <c r="E74" s="20"/>
      <c r="F74" s="20"/>
      <c r="G74" s="20"/>
    </row>
    <row r="75" spans="1:15" ht="38.25" x14ac:dyDescent="0.2">
      <c r="A75" s="386"/>
      <c r="B75" s="293" t="s">
        <v>994</v>
      </c>
      <c r="C75" s="20"/>
      <c r="D75" s="20"/>
      <c r="E75" s="20"/>
      <c r="F75" s="20"/>
      <c r="G75" s="20"/>
    </row>
  </sheetData>
  <mergeCells count="42">
    <mergeCell ref="I66:O66"/>
    <mergeCell ref="B4:G4"/>
    <mergeCell ref="B3:G3"/>
    <mergeCell ref="B5:G5"/>
    <mergeCell ref="B6:G6"/>
    <mergeCell ref="B7:G7"/>
    <mergeCell ref="B8:G8"/>
    <mergeCell ref="C18:G18"/>
    <mergeCell ref="C19:G19"/>
    <mergeCell ref="A9:G9"/>
    <mergeCell ref="C13:G13"/>
    <mergeCell ref="C14:G14"/>
    <mergeCell ref="C15:G15"/>
    <mergeCell ref="C16:G16"/>
    <mergeCell ref="C17:G17"/>
    <mergeCell ref="A1:G1"/>
    <mergeCell ref="C10:G10"/>
    <mergeCell ref="C11:G11"/>
    <mergeCell ref="C12:G12"/>
    <mergeCell ref="A70:A72"/>
    <mergeCell ref="A73:A75"/>
    <mergeCell ref="A62:G62"/>
    <mergeCell ref="A63:G63"/>
    <mergeCell ref="A38:A39"/>
    <mergeCell ref="A40:A41"/>
    <mergeCell ref="A65:A69"/>
    <mergeCell ref="A43:G43"/>
    <mergeCell ref="A20:G20"/>
    <mergeCell ref="A30:G30"/>
    <mergeCell ref="A61:G61"/>
    <mergeCell ref="A23:G23"/>
    <mergeCell ref="A21:G21"/>
    <mergeCell ref="A31:G31"/>
    <mergeCell ref="A32:G32"/>
    <mergeCell ref="A51:A55"/>
    <mergeCell ref="A56:A58"/>
    <mergeCell ref="A59:A60"/>
    <mergeCell ref="A46:A50"/>
    <mergeCell ref="A44:G44"/>
    <mergeCell ref="A42:G42"/>
    <mergeCell ref="A22:G22"/>
    <mergeCell ref="A34:A35"/>
  </mergeCell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
  <sheetViews>
    <sheetView workbookViewId="0">
      <selection activeCell="B19" sqref="B19:D19"/>
    </sheetView>
  </sheetViews>
  <sheetFormatPr defaultRowHeight="12.75" x14ac:dyDescent="0.2"/>
  <cols>
    <col min="1" max="1" width="4.42578125" customWidth="1"/>
    <col min="2" max="2" width="55" customWidth="1"/>
    <col min="3" max="3" width="19.85546875" customWidth="1"/>
    <col min="4" max="4" width="4.140625" customWidth="1"/>
  </cols>
  <sheetData>
    <row r="1" spans="1:4" x14ac:dyDescent="0.2">
      <c r="A1" s="340" t="s">
        <v>723</v>
      </c>
      <c r="B1" s="340"/>
      <c r="C1" s="340"/>
      <c r="D1" s="340"/>
    </row>
    <row r="2" spans="1:4" ht="45" x14ac:dyDescent="0.2">
      <c r="A2" s="56"/>
      <c r="B2" s="35" t="s">
        <v>20</v>
      </c>
      <c r="C2" s="32" t="s">
        <v>21</v>
      </c>
      <c r="D2" s="32" t="s">
        <v>92</v>
      </c>
    </row>
    <row r="3" spans="1:4" ht="75" x14ac:dyDescent="0.2">
      <c r="A3" s="57"/>
      <c r="B3" s="29" t="s">
        <v>22</v>
      </c>
      <c r="C3" s="4" t="s">
        <v>23</v>
      </c>
      <c r="D3" s="4"/>
    </row>
    <row r="4" spans="1:4" ht="15" x14ac:dyDescent="0.2">
      <c r="A4" s="58"/>
      <c r="B4" s="30"/>
      <c r="C4" s="5"/>
      <c r="D4" s="5"/>
    </row>
  </sheetData>
  <customSheetViews>
    <customSheetView guid="{3B586EC4-E37C-475B-B58C-3FF9E9D33B1F}" showPageBreaks="1" state="hidden" showRuler="0">
      <selection activeCell="B19" sqref="B19:D19"/>
      <pageMargins left="0.74803149606299213" right="0.74803149606299213" top="0.98425196850393704" bottom="0.98425196850393704" header="0.51181102362204722" footer="0.51181102362204722"/>
      <printOptions horizontalCentered="1"/>
      <pageSetup paperSize="9" orientation="portrait" r:id="rId1"/>
      <headerFooter alignWithMargins="0">
        <oddHeader>&amp;R&amp;"Arial,Bold"&amp;14ANNEXURE B</oddHeader>
      </headerFooter>
    </customSheetView>
    <customSheetView guid="{33CE5FA5-B2E9-495F-B9CD-30B929742ABB}" showPageBreaks="1" state="hidden" showRuler="0">
      <selection activeCell="B19" sqref="B19:D19"/>
      <pageMargins left="0.74803149606299213" right="0.74803149606299213" top="0.98425196850393704" bottom="0.98425196850393704" header="0.51181102362204722" footer="0.51181102362204722"/>
      <printOptions horizontalCentered="1"/>
      <pageSetup paperSize="9" orientation="portrait" r:id="rId2"/>
      <headerFooter alignWithMargins="0">
        <oddHeader>&amp;R&amp;"Arial,Bold"&amp;14ANNEXURE B</oddHeader>
      </headerFooter>
    </customSheetView>
  </customSheetViews>
  <mergeCells count="1">
    <mergeCell ref="A1:D1"/>
  </mergeCells>
  <phoneticPr fontId="0" type="noConversion"/>
  <printOptions horizontalCentered="1"/>
  <pageMargins left="0.74803149606299213" right="0.74803149606299213" top="0.98425196850393704" bottom="0.98425196850393704" header="0.51181102362204722" footer="0.51181102362204722"/>
  <pageSetup paperSize="9" orientation="portrait" r:id="rId3"/>
  <headerFooter alignWithMargins="0">
    <oddHeader>&amp;R&amp;"Arial,Bold"&amp;14ANNEXURE B</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1" sqref="A11"/>
    </sheetView>
  </sheetViews>
  <sheetFormatPr defaultRowHeight="12.75" x14ac:dyDescent="0.2"/>
  <cols>
    <col min="2" max="2" width="93.85546875" bestFit="1" customWidth="1"/>
  </cols>
  <sheetData>
    <row r="1" spans="1:2" x14ac:dyDescent="0.2">
      <c r="B1" t="s">
        <v>36</v>
      </c>
    </row>
    <row r="3" spans="1:2" x14ac:dyDescent="0.2">
      <c r="A3">
        <v>1</v>
      </c>
      <c r="B3" t="s">
        <v>37</v>
      </c>
    </row>
    <row r="4" spans="1:2" x14ac:dyDescent="0.2">
      <c r="A4">
        <v>2</v>
      </c>
      <c r="B4" t="s">
        <v>40</v>
      </c>
    </row>
    <row r="5" spans="1:2" x14ac:dyDescent="0.2">
      <c r="A5">
        <v>3</v>
      </c>
      <c r="B5" t="s">
        <v>38</v>
      </c>
    </row>
    <row r="6" spans="1:2" ht="25.5" x14ac:dyDescent="0.2">
      <c r="A6">
        <v>4</v>
      </c>
      <c r="B6" s="109" t="s">
        <v>46</v>
      </c>
    </row>
    <row r="7" spans="1:2" ht="25.5" x14ac:dyDescent="0.2">
      <c r="A7">
        <v>5</v>
      </c>
      <c r="B7" s="109" t="s">
        <v>52</v>
      </c>
    </row>
    <row r="8" spans="1:2" ht="25.5" x14ac:dyDescent="0.2">
      <c r="A8">
        <v>6</v>
      </c>
      <c r="B8" s="109" t="s">
        <v>53</v>
      </c>
    </row>
    <row r="9" spans="1:2" ht="25.5" x14ac:dyDescent="0.2">
      <c r="A9">
        <v>7</v>
      </c>
      <c r="B9" s="109" t="s">
        <v>54</v>
      </c>
    </row>
    <row r="10" spans="1:2" x14ac:dyDescent="0.2">
      <c r="A10">
        <v>8</v>
      </c>
      <c r="B10" t="s">
        <v>39</v>
      </c>
    </row>
    <row r="11" spans="1:2" ht="25.5" x14ac:dyDescent="0.2">
      <c r="A11">
        <v>9</v>
      </c>
      <c r="B11" s="109" t="s">
        <v>55</v>
      </c>
    </row>
    <row r="12" spans="1:2" x14ac:dyDescent="0.2">
      <c r="A12">
        <v>10</v>
      </c>
      <c r="B12" t="s">
        <v>45</v>
      </c>
    </row>
    <row r="13" spans="1:2" x14ac:dyDescent="0.2">
      <c r="A13">
        <v>11</v>
      </c>
      <c r="B13" t="s">
        <v>41</v>
      </c>
    </row>
    <row r="14" spans="1:2" x14ac:dyDescent="0.2">
      <c r="A14">
        <v>12</v>
      </c>
      <c r="B14" t="s">
        <v>42</v>
      </c>
    </row>
    <row r="15" spans="1:2" x14ac:dyDescent="0.2">
      <c r="A15">
        <v>13</v>
      </c>
      <c r="B15" t="s">
        <v>43</v>
      </c>
    </row>
    <row r="16" spans="1:2" x14ac:dyDescent="0.2">
      <c r="A16">
        <v>14</v>
      </c>
      <c r="B16" t="s">
        <v>47</v>
      </c>
    </row>
    <row r="17" spans="1:2" x14ac:dyDescent="0.2">
      <c r="A17">
        <v>15</v>
      </c>
      <c r="B17" t="s">
        <v>51</v>
      </c>
    </row>
    <row r="18" spans="1:2" x14ac:dyDescent="0.2">
      <c r="A18">
        <v>16</v>
      </c>
      <c r="B18" t="s">
        <v>44</v>
      </c>
    </row>
    <row r="19" spans="1:2" x14ac:dyDescent="0.2">
      <c r="A19">
        <v>17</v>
      </c>
      <c r="B19" t="s">
        <v>41</v>
      </c>
    </row>
    <row r="20" spans="1:2" x14ac:dyDescent="0.2">
      <c r="A20">
        <v>18</v>
      </c>
      <c r="B20" t="s">
        <v>42</v>
      </c>
    </row>
    <row r="21" spans="1:2" x14ac:dyDescent="0.2">
      <c r="A21">
        <v>19</v>
      </c>
      <c r="B21" t="s">
        <v>43</v>
      </c>
    </row>
    <row r="22" spans="1:2" x14ac:dyDescent="0.2">
      <c r="A22">
        <v>20</v>
      </c>
      <c r="B22" t="s">
        <v>50</v>
      </c>
    </row>
    <row r="23" spans="1:2" x14ac:dyDescent="0.2">
      <c r="A23">
        <v>21</v>
      </c>
      <c r="B23" t="s">
        <v>48</v>
      </c>
    </row>
    <row r="24" spans="1:2" x14ac:dyDescent="0.2">
      <c r="A24">
        <v>22</v>
      </c>
      <c r="B24" t="s">
        <v>49</v>
      </c>
    </row>
    <row r="25" spans="1:2" x14ac:dyDescent="0.2">
      <c r="A25">
        <v>23</v>
      </c>
      <c r="B25" t="s">
        <v>393</v>
      </c>
    </row>
  </sheetData>
  <customSheetViews>
    <customSheetView guid="{3B586EC4-E37C-475B-B58C-3FF9E9D33B1F}" showPageBreaks="1" state="hidden" showRuler="0">
      <selection activeCell="A11" sqref="A11"/>
      <pageMargins left="0.75" right="0.75" top="1" bottom="1" header="0.5" footer="0.5"/>
      <pageSetup paperSize="9" orientation="portrait" r:id="rId1"/>
      <headerFooter alignWithMargins="0"/>
    </customSheetView>
    <customSheetView guid="{33CE5FA5-B2E9-495F-B9CD-30B929742ABB}" showPageBreaks="1" state="hidden" showRuler="0">
      <selection activeCell="A11" sqref="A11"/>
      <pageMargins left="0.75" right="0.75" top="1" bottom="1" header="0.5" footer="0.5"/>
      <pageSetup paperSize="9" orientation="portrait" r:id="rId2"/>
      <headerFooter alignWithMargins="0"/>
    </customSheetView>
  </customSheetViews>
  <phoneticPr fontId="0" type="noConversion"/>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BreakPreview" zoomScale="75" zoomScaleSheetLayoutView="75" workbookViewId="0">
      <selection activeCell="B1" sqref="B1"/>
    </sheetView>
  </sheetViews>
  <sheetFormatPr defaultColWidth="9.140625" defaultRowHeight="12.75" x14ac:dyDescent="0.2"/>
  <cols>
    <col min="1" max="1" width="6.140625" style="222" customWidth="1"/>
    <col min="2" max="2" width="89.85546875" style="221" customWidth="1"/>
    <col min="3" max="3" width="27.28515625" style="225" customWidth="1"/>
    <col min="4" max="4" width="2.5703125" style="221" bestFit="1" customWidth="1"/>
    <col min="5" max="5" width="20" style="221" customWidth="1"/>
    <col min="6" max="16384" width="9.140625" style="221"/>
  </cols>
  <sheetData>
    <row r="1" spans="1:4" s="218" customFormat="1" ht="15" x14ac:dyDescent="0.2">
      <c r="A1" s="231" t="s">
        <v>88</v>
      </c>
      <c r="B1" s="231" t="s">
        <v>89</v>
      </c>
      <c r="C1" s="174" t="s">
        <v>90</v>
      </c>
      <c r="D1" s="172"/>
    </row>
    <row r="2" spans="1:4" s="100" customFormat="1" ht="15" x14ac:dyDescent="0.2">
      <c r="A2" s="230" t="s">
        <v>556</v>
      </c>
      <c r="B2" s="53" t="s">
        <v>210</v>
      </c>
      <c r="C2" s="223" t="s">
        <v>209</v>
      </c>
      <c r="D2" s="53"/>
    </row>
    <row r="3" spans="1:4" s="100" customFormat="1" ht="42.75" customHeight="1" x14ac:dyDescent="0.2">
      <c r="A3" s="230" t="s">
        <v>278</v>
      </c>
      <c r="B3" s="53" t="s">
        <v>4</v>
      </c>
      <c r="C3" s="223" t="s">
        <v>507</v>
      </c>
      <c r="D3" s="53"/>
    </row>
    <row r="4" spans="1:4" s="219" customFormat="1" ht="15" x14ac:dyDescent="0.2">
      <c r="A4" s="230" t="s">
        <v>564</v>
      </c>
      <c r="B4" s="53" t="s">
        <v>213</v>
      </c>
      <c r="C4" s="223" t="s">
        <v>214</v>
      </c>
      <c r="D4" s="156"/>
    </row>
    <row r="5" spans="1:4" s="219" customFormat="1" ht="15" x14ac:dyDescent="0.2">
      <c r="A5" s="230" t="s">
        <v>279</v>
      </c>
      <c r="B5" s="53" t="s">
        <v>212</v>
      </c>
      <c r="C5" s="223" t="s">
        <v>211</v>
      </c>
      <c r="D5" s="156"/>
    </row>
    <row r="6" spans="1:4" s="219" customFormat="1" ht="30" x14ac:dyDescent="0.2">
      <c r="A6" s="230" t="s">
        <v>280</v>
      </c>
      <c r="B6" s="53" t="s">
        <v>508</v>
      </c>
      <c r="C6" s="223" t="s">
        <v>509</v>
      </c>
      <c r="D6" s="156"/>
    </row>
    <row r="7" spans="1:4" s="219" customFormat="1" ht="15" x14ac:dyDescent="0.2">
      <c r="A7" s="230" t="s">
        <v>281</v>
      </c>
      <c r="B7" s="53" t="s">
        <v>215</v>
      </c>
      <c r="C7" s="223"/>
      <c r="D7" s="156"/>
    </row>
    <row r="8" spans="1:4" s="234" customFormat="1" ht="45" x14ac:dyDescent="0.2">
      <c r="A8" s="230" t="s">
        <v>282</v>
      </c>
      <c r="B8" s="53" t="s">
        <v>565</v>
      </c>
      <c r="C8" s="232" t="s">
        <v>563</v>
      </c>
      <c r="D8" s="233"/>
    </row>
    <row r="9" spans="1:4" s="100" customFormat="1" ht="68.25" customHeight="1" x14ac:dyDescent="0.2">
      <c r="A9" s="230" t="s">
        <v>289</v>
      </c>
      <c r="B9" s="174" t="s">
        <v>559</v>
      </c>
      <c r="C9" s="174" t="s">
        <v>510</v>
      </c>
      <c r="D9" s="53"/>
    </row>
    <row r="10" spans="1:4" s="219" customFormat="1" ht="15" x14ac:dyDescent="0.2">
      <c r="A10" s="230" t="s">
        <v>283</v>
      </c>
      <c r="B10" s="53" t="s">
        <v>216</v>
      </c>
      <c r="C10" s="229">
        <v>38353</v>
      </c>
      <c r="D10" s="156"/>
    </row>
    <row r="11" spans="1:4" s="218" customFormat="1" ht="15" x14ac:dyDescent="0.2">
      <c r="A11" s="230" t="s">
        <v>271</v>
      </c>
      <c r="B11" s="155" t="s">
        <v>517</v>
      </c>
      <c r="C11" s="224" t="s">
        <v>511</v>
      </c>
      <c r="D11" s="156"/>
    </row>
    <row r="12" spans="1:4" s="218" customFormat="1" ht="30" x14ac:dyDescent="0.2">
      <c r="A12" s="230" t="s">
        <v>272</v>
      </c>
      <c r="B12" s="155" t="s">
        <v>5</v>
      </c>
      <c r="C12" s="224" t="s">
        <v>512</v>
      </c>
      <c r="D12" s="156"/>
    </row>
    <row r="13" spans="1:4" s="218" customFormat="1" ht="20.25" customHeight="1" x14ac:dyDescent="0.2">
      <c r="A13" s="230" t="s">
        <v>284</v>
      </c>
      <c r="B13" s="155" t="s">
        <v>560</v>
      </c>
      <c r="C13" s="224" t="s">
        <v>513</v>
      </c>
      <c r="D13" s="156"/>
    </row>
    <row r="14" spans="1:4" s="218" customFormat="1" ht="15" x14ac:dyDescent="0.2">
      <c r="A14" s="230" t="s">
        <v>557</v>
      </c>
      <c r="B14" s="53" t="s">
        <v>561</v>
      </c>
      <c r="C14" s="174" t="s">
        <v>514</v>
      </c>
      <c r="D14" s="173"/>
    </row>
    <row r="15" spans="1:4" s="100" customFormat="1" ht="15" x14ac:dyDescent="0.2">
      <c r="A15" s="230" t="s">
        <v>558</v>
      </c>
      <c r="B15" s="155" t="s">
        <v>351</v>
      </c>
      <c r="C15" s="174" t="s">
        <v>515</v>
      </c>
      <c r="D15" s="156"/>
    </row>
    <row r="16" spans="1:4" s="100" customFormat="1" ht="15.75" customHeight="1" x14ac:dyDescent="0.2">
      <c r="A16" s="230" t="s">
        <v>285</v>
      </c>
      <c r="B16" s="155" t="s">
        <v>562</v>
      </c>
      <c r="C16" s="174" t="s">
        <v>515</v>
      </c>
      <c r="D16" s="156"/>
    </row>
    <row r="17" spans="1:4" s="100" customFormat="1" ht="30" x14ac:dyDescent="0.2">
      <c r="A17" s="230" t="s">
        <v>286</v>
      </c>
      <c r="B17" s="53" t="s">
        <v>331</v>
      </c>
      <c r="C17" s="217" t="s">
        <v>506</v>
      </c>
      <c r="D17" s="220"/>
    </row>
    <row r="18" spans="1:4" x14ac:dyDescent="0.2">
      <c r="A18" s="228" t="s">
        <v>581</v>
      </c>
    </row>
    <row r="19" spans="1:4" x14ac:dyDescent="0.2">
      <c r="A19" s="228" t="s">
        <v>582</v>
      </c>
    </row>
    <row r="20" spans="1:4" x14ac:dyDescent="0.2">
      <c r="A20" s="228" t="s">
        <v>583</v>
      </c>
    </row>
    <row r="21" spans="1:4" x14ac:dyDescent="0.2">
      <c r="A21" s="228" t="s">
        <v>584</v>
      </c>
      <c r="B21" s="221" t="s">
        <v>516</v>
      </c>
    </row>
    <row r="22" spans="1:4" x14ac:dyDescent="0.2">
      <c r="A22" s="228" t="s">
        <v>585</v>
      </c>
    </row>
    <row r="23" spans="1:4" x14ac:dyDescent="0.2">
      <c r="A23" s="228" t="s">
        <v>586</v>
      </c>
    </row>
    <row r="24" spans="1:4" x14ac:dyDescent="0.2">
      <c r="A24" s="228" t="s">
        <v>587</v>
      </c>
    </row>
    <row r="25" spans="1:4" x14ac:dyDescent="0.2">
      <c r="A25" s="228" t="s">
        <v>588</v>
      </c>
    </row>
    <row r="26" spans="1:4" x14ac:dyDescent="0.2">
      <c r="A26" s="228" t="s">
        <v>589</v>
      </c>
    </row>
    <row r="27" spans="1:4" x14ac:dyDescent="0.2">
      <c r="A27" s="228" t="s">
        <v>590</v>
      </c>
    </row>
    <row r="28" spans="1:4" x14ac:dyDescent="0.2">
      <c r="A28" s="228" t="s">
        <v>591</v>
      </c>
    </row>
    <row r="29" spans="1:4" x14ac:dyDescent="0.2">
      <c r="A29" s="228" t="s">
        <v>592</v>
      </c>
    </row>
    <row r="30" spans="1:4" x14ac:dyDescent="0.2">
      <c r="A30" s="228" t="s">
        <v>566</v>
      </c>
    </row>
    <row r="31" spans="1:4" x14ac:dyDescent="0.2">
      <c r="A31" s="228" t="s">
        <v>567</v>
      </c>
    </row>
    <row r="32" spans="1:4" x14ac:dyDescent="0.2">
      <c r="A32" s="228" t="s">
        <v>568</v>
      </c>
    </row>
    <row r="33" spans="1:1" x14ac:dyDescent="0.2">
      <c r="A33" s="228" t="s">
        <v>569</v>
      </c>
    </row>
    <row r="34" spans="1:1" x14ac:dyDescent="0.2">
      <c r="A34" s="228" t="s">
        <v>570</v>
      </c>
    </row>
    <row r="35" spans="1:1" x14ac:dyDescent="0.2">
      <c r="A35" s="228" t="s">
        <v>571</v>
      </c>
    </row>
    <row r="36" spans="1:1" x14ac:dyDescent="0.2">
      <c r="A36" s="228" t="s">
        <v>572</v>
      </c>
    </row>
    <row r="37" spans="1:1" x14ac:dyDescent="0.2">
      <c r="A37" s="228" t="s">
        <v>573</v>
      </c>
    </row>
    <row r="38" spans="1:1" x14ac:dyDescent="0.2">
      <c r="A38" s="228" t="s">
        <v>700</v>
      </c>
    </row>
    <row r="39" spans="1:1" x14ac:dyDescent="0.2">
      <c r="A39" s="228" t="s">
        <v>574</v>
      </c>
    </row>
    <row r="40" spans="1:1" x14ac:dyDescent="0.2">
      <c r="A40" s="228" t="s">
        <v>575</v>
      </c>
    </row>
    <row r="41" spans="1:1" x14ac:dyDescent="0.2">
      <c r="A41" s="228" t="s">
        <v>576</v>
      </c>
    </row>
    <row r="42" spans="1:1" x14ac:dyDescent="0.2">
      <c r="A42" s="228" t="s">
        <v>577</v>
      </c>
    </row>
    <row r="43" spans="1:1" x14ac:dyDescent="0.2">
      <c r="A43" s="228" t="s">
        <v>578</v>
      </c>
    </row>
    <row r="44" spans="1:1" x14ac:dyDescent="0.2">
      <c r="A44" s="228" t="s">
        <v>579</v>
      </c>
    </row>
    <row r="45" spans="1:1" x14ac:dyDescent="0.2">
      <c r="A45" s="228" t="s">
        <v>580</v>
      </c>
    </row>
  </sheetData>
  <customSheetViews>
    <customSheetView guid="{3B586EC4-E37C-475B-B58C-3FF9E9D33B1F}" scale="75" showPageBreaks="1" printArea="1" state="hidden" view="pageBreakPreview" showRuler="0">
      <selection activeCell="B1" sqref="B1"/>
      <pageMargins left="0.23622047244094491" right="0.27559055118110237" top="1.21" bottom="0.6692913385826772" header="0.47244094488188981" footer="0.23622047244094491"/>
      <printOptions horizontalCentered="1"/>
      <pageSetup paperSize="9" scale="65" fitToHeight="0" orientation="portrait" r:id="rId1"/>
      <headerFooter alignWithMargins="0">
        <oddHeader xml:space="preserve">&amp;C&amp;14 
Draft:  Western Cape Budget Programme 2004/05
&amp;R&amp;"Arial,Bold"&amp;14 </oddHeader>
        <oddFooter>&amp;L* indicates National Treasury (NT) determined dates
&amp;C&amp;D&amp;R&amp;P</oddFooter>
      </headerFooter>
    </customSheetView>
    <customSheetView guid="{33CE5FA5-B2E9-495F-B9CD-30B929742ABB}" scale="75" showPageBreaks="1" printArea="1" state="hidden" view="pageBreakPreview" showRuler="0">
      <selection activeCell="B1" sqref="B1"/>
      <pageMargins left="0.23622047244094491" right="0.27559055118110237" top="1.21" bottom="0.6692913385826772" header="0.47244094488188981" footer="0.23622047244094491"/>
      <printOptions horizontalCentered="1"/>
      <pageSetup paperSize="9" scale="65" fitToHeight="0" orientation="portrait" r:id="rId2"/>
      <headerFooter alignWithMargins="0">
        <oddHeader xml:space="preserve">&amp;C&amp;14 
Draft:  Western Cape Budget Programme 2004/05
&amp;R&amp;"Arial,Bold"&amp;14 </oddHeader>
        <oddFooter>&amp;L* indicates National Treasury (NT) determined dates
&amp;C&amp;D&amp;R&amp;P</oddFooter>
      </headerFooter>
    </customSheetView>
  </customSheetViews>
  <phoneticPr fontId="0" type="noConversion"/>
  <printOptions horizontalCentered="1"/>
  <pageMargins left="0.23622047244094491" right="0.27559055118110237" top="1.21" bottom="0.6692913385826772" header="0.47244094488188981" footer="0.23622047244094491"/>
  <pageSetup paperSize="9" scale="65" fitToHeight="0" orientation="portrait" r:id="rId3"/>
  <headerFooter alignWithMargins="0">
    <oddHeader xml:space="preserve">&amp;C&amp;14 
Draft:  Western Cape Budget Programme 2004/05
&amp;R&amp;"Arial,Bold"&amp;14 </oddHeader>
    <oddFooter>&amp;L* indicates National Treasury (NT) determined dates
&amp;C&amp;D&amp;R&amp;P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98"/>
  <sheetViews>
    <sheetView view="pageBreakPreview" topLeftCell="B1" zoomScaleSheetLayoutView="100" workbookViewId="0">
      <selection activeCell="B19" sqref="B19:D19"/>
    </sheetView>
  </sheetViews>
  <sheetFormatPr defaultRowHeight="12.75" x14ac:dyDescent="0.2"/>
  <cols>
    <col min="1" max="1" width="4.85546875" style="59" hidden="1" customWidth="1"/>
    <col min="2" max="2" width="89.85546875" customWidth="1"/>
    <col min="3" max="3" width="19.85546875" customWidth="1"/>
    <col min="4" max="4" width="2.140625" bestFit="1" customWidth="1"/>
    <col min="5" max="5" width="20" customWidth="1"/>
  </cols>
  <sheetData>
    <row r="1" spans="1:5" ht="15.75" x14ac:dyDescent="0.2">
      <c r="A1" s="73" t="s">
        <v>88</v>
      </c>
      <c r="B1" s="23" t="s">
        <v>89</v>
      </c>
      <c r="C1" s="23" t="s">
        <v>90</v>
      </c>
      <c r="D1" s="14"/>
    </row>
    <row r="2" spans="1:5" s="44" customFormat="1" ht="90" x14ac:dyDescent="0.2">
      <c r="A2" s="55">
        <v>3</v>
      </c>
      <c r="B2" s="42" t="s">
        <v>2</v>
      </c>
      <c r="C2" s="42" t="s">
        <v>454</v>
      </c>
      <c r="D2" s="43"/>
    </row>
    <row r="3" spans="1:5" ht="15" x14ac:dyDescent="0.2">
      <c r="A3" s="54">
        <v>13</v>
      </c>
      <c r="B3" s="1" t="s">
        <v>460</v>
      </c>
      <c r="C3" s="68" t="s">
        <v>411</v>
      </c>
      <c r="D3" s="3" t="s">
        <v>92</v>
      </c>
    </row>
    <row r="4" spans="1:5" s="45" customFormat="1" ht="45" x14ac:dyDescent="0.2">
      <c r="A4" s="55">
        <v>7</v>
      </c>
      <c r="B4" s="52" t="s">
        <v>730</v>
      </c>
      <c r="C4" s="46" t="s">
        <v>455</v>
      </c>
      <c r="D4" s="51"/>
    </row>
    <row r="5" spans="1:5" s="45" customFormat="1" ht="75" x14ac:dyDescent="0.2">
      <c r="A5" s="55">
        <v>9</v>
      </c>
      <c r="B5" s="52" t="s">
        <v>731</v>
      </c>
      <c r="C5" s="46" t="s">
        <v>457</v>
      </c>
      <c r="D5" s="51"/>
    </row>
    <row r="6" spans="1:5" s="45" customFormat="1" ht="45" x14ac:dyDescent="0.2">
      <c r="A6" s="55">
        <v>8</v>
      </c>
      <c r="B6" s="52" t="s">
        <v>422</v>
      </c>
      <c r="C6" s="46" t="s">
        <v>456</v>
      </c>
      <c r="D6" s="51"/>
    </row>
    <row r="7" spans="1:5" s="45" customFormat="1" ht="90" x14ac:dyDescent="0.2">
      <c r="A7" s="55"/>
      <c r="B7" s="52" t="s">
        <v>7</v>
      </c>
      <c r="C7" s="46" t="s">
        <v>449</v>
      </c>
      <c r="D7" s="51"/>
      <c r="E7" s="87"/>
    </row>
    <row r="8" spans="1:5" s="44" customFormat="1" ht="15" x14ac:dyDescent="0.2">
      <c r="A8" s="55"/>
      <c r="B8" s="42" t="s">
        <v>439</v>
      </c>
      <c r="C8" s="42" t="s">
        <v>438</v>
      </c>
      <c r="D8" s="47"/>
    </row>
    <row r="9" spans="1:5" s="44" customFormat="1" ht="15" x14ac:dyDescent="0.2">
      <c r="A9" s="55"/>
      <c r="B9" s="42" t="s">
        <v>445</v>
      </c>
      <c r="C9" s="42" t="s">
        <v>438</v>
      </c>
      <c r="D9" s="47"/>
    </row>
    <row r="10" spans="1:5" s="44" customFormat="1" ht="15" x14ac:dyDescent="0.2">
      <c r="A10" s="55"/>
      <c r="B10" s="42" t="s">
        <v>446</v>
      </c>
      <c r="C10" s="42" t="s">
        <v>438</v>
      </c>
      <c r="D10" s="47"/>
    </row>
    <row r="11" spans="1:5" s="44" customFormat="1" ht="15" x14ac:dyDescent="0.2">
      <c r="A11" s="55">
        <v>4</v>
      </c>
      <c r="B11" s="42" t="s">
        <v>521</v>
      </c>
      <c r="C11" s="42" t="s">
        <v>438</v>
      </c>
      <c r="D11" s="47"/>
    </row>
    <row r="12" spans="1:5" s="45" customFormat="1" ht="30" x14ac:dyDescent="0.2">
      <c r="A12" s="55">
        <v>5</v>
      </c>
      <c r="B12" s="42" t="s">
        <v>458</v>
      </c>
      <c r="C12" s="46" t="s">
        <v>449</v>
      </c>
      <c r="D12" s="46"/>
    </row>
    <row r="13" spans="1:5" s="45" customFormat="1" ht="15" x14ac:dyDescent="0.2">
      <c r="A13" s="82"/>
      <c r="B13" s="42" t="s">
        <v>678</v>
      </c>
      <c r="C13" s="46" t="s">
        <v>679</v>
      </c>
      <c r="D13" s="46"/>
    </row>
    <row r="14" spans="1:5" s="86" customFormat="1" ht="30" x14ac:dyDescent="0.2">
      <c r="A14" s="83"/>
      <c r="B14" s="84" t="s">
        <v>450</v>
      </c>
      <c r="C14" s="85" t="s">
        <v>185</v>
      </c>
      <c r="D14" s="85"/>
    </row>
    <row r="15" spans="1:5" ht="30" x14ac:dyDescent="0.2">
      <c r="A15" s="2">
        <v>11</v>
      </c>
      <c r="B15" s="1" t="s">
        <v>186</v>
      </c>
      <c r="C15" s="2" t="s">
        <v>494</v>
      </c>
      <c r="D15" s="3" t="s">
        <v>92</v>
      </c>
    </row>
    <row r="16" spans="1:5" ht="15" x14ac:dyDescent="0.2">
      <c r="A16" s="2">
        <v>12</v>
      </c>
      <c r="B16" s="1" t="s">
        <v>410</v>
      </c>
      <c r="C16" s="2" t="s">
        <v>187</v>
      </c>
      <c r="D16" s="3" t="s">
        <v>92</v>
      </c>
    </row>
    <row r="17" spans="1:4" s="45" customFormat="1" ht="30" x14ac:dyDescent="0.2">
      <c r="A17" s="55">
        <v>6</v>
      </c>
      <c r="B17" s="50" t="s">
        <v>426</v>
      </c>
      <c r="C17" s="49" t="s">
        <v>427</v>
      </c>
      <c r="D17" s="49"/>
    </row>
    <row r="18" spans="1:4" s="148" customFormat="1" ht="15" x14ac:dyDescent="0.2">
      <c r="A18" s="54"/>
      <c r="B18" s="6" t="s">
        <v>430</v>
      </c>
      <c r="C18" s="5" t="s">
        <v>330</v>
      </c>
      <c r="D18" s="7" t="s">
        <v>92</v>
      </c>
    </row>
    <row r="19" spans="1:4" ht="30" x14ac:dyDescent="0.2">
      <c r="A19" s="32">
        <v>19</v>
      </c>
      <c r="B19" s="12" t="s">
        <v>400</v>
      </c>
      <c r="C19" s="12" t="s">
        <v>330</v>
      </c>
      <c r="D19" s="12" t="s">
        <v>92</v>
      </c>
    </row>
    <row r="20" spans="1:4" s="45" customFormat="1" ht="15" x14ac:dyDescent="0.2">
      <c r="A20" s="55"/>
      <c r="B20" s="52" t="s">
        <v>459</v>
      </c>
      <c r="C20" s="46" t="s">
        <v>495</v>
      </c>
      <c r="D20" s="51"/>
    </row>
    <row r="21" spans="1:4" s="45" customFormat="1" ht="15" x14ac:dyDescent="0.2">
      <c r="A21" s="55">
        <v>5</v>
      </c>
      <c r="B21" s="42" t="s">
        <v>500</v>
      </c>
      <c r="C21" s="46" t="s">
        <v>501</v>
      </c>
      <c r="D21" s="46"/>
    </row>
    <row r="22" spans="1:4" s="38" customFormat="1" ht="15" x14ac:dyDescent="0.2">
      <c r="A22" s="54"/>
      <c r="B22" s="1" t="s">
        <v>541</v>
      </c>
      <c r="C22" s="2" t="s">
        <v>501</v>
      </c>
      <c r="D22" s="2"/>
    </row>
    <row r="23" spans="1:4" s="45" customFormat="1" ht="30" x14ac:dyDescent="0.2">
      <c r="A23" s="55">
        <v>5</v>
      </c>
      <c r="B23" s="42" t="s">
        <v>502</v>
      </c>
      <c r="C23" s="46" t="s">
        <v>503</v>
      </c>
      <c r="D23" s="46"/>
    </row>
    <row r="24" spans="1:4" s="45" customFormat="1" ht="15" x14ac:dyDescent="0.2">
      <c r="A24" s="55"/>
      <c r="B24" s="90" t="s">
        <v>497</v>
      </c>
      <c r="C24" s="91" t="s">
        <v>435</v>
      </c>
      <c r="D24" s="91"/>
    </row>
    <row r="25" spans="1:4" s="45" customFormat="1" ht="30" x14ac:dyDescent="0.2">
      <c r="A25" s="55"/>
      <c r="B25" s="42" t="s">
        <v>520</v>
      </c>
      <c r="C25" s="46" t="s">
        <v>435</v>
      </c>
      <c r="D25" s="51"/>
    </row>
    <row r="26" spans="1:4" s="45" customFormat="1" ht="30" x14ac:dyDescent="0.2">
      <c r="A26" s="55"/>
      <c r="B26" s="42" t="s">
        <v>431</v>
      </c>
      <c r="C26" s="46" t="s">
        <v>435</v>
      </c>
      <c r="D26" s="46"/>
    </row>
    <row r="27" spans="1:4" s="45" customFormat="1" ht="30" x14ac:dyDescent="0.2">
      <c r="A27" s="55"/>
      <c r="B27" s="42" t="s">
        <v>432</v>
      </c>
      <c r="C27" s="46" t="s">
        <v>435</v>
      </c>
      <c r="D27" s="46"/>
    </row>
    <row r="28" spans="1:4" s="45" customFormat="1" ht="15" x14ac:dyDescent="0.2">
      <c r="A28" s="55"/>
      <c r="B28" s="42" t="s">
        <v>434</v>
      </c>
      <c r="C28" s="46" t="s">
        <v>436</v>
      </c>
      <c r="D28" s="46"/>
    </row>
    <row r="29" spans="1:4" ht="30" x14ac:dyDescent="0.2">
      <c r="A29" s="54">
        <v>20</v>
      </c>
      <c r="B29" s="12" t="s">
        <v>538</v>
      </c>
      <c r="C29" s="12" t="s">
        <v>537</v>
      </c>
      <c r="D29" s="12" t="s">
        <v>92</v>
      </c>
    </row>
    <row r="30" spans="1:4" s="63" customFormat="1" ht="90" x14ac:dyDescent="0.2">
      <c r="A30" s="54">
        <v>23</v>
      </c>
      <c r="B30" s="1" t="s">
        <v>428</v>
      </c>
      <c r="C30" s="1" t="s">
        <v>120</v>
      </c>
      <c r="D30" s="1" t="s">
        <v>92</v>
      </c>
    </row>
    <row r="31" spans="1:4" ht="15" x14ac:dyDescent="0.2">
      <c r="A31" s="54">
        <v>24</v>
      </c>
      <c r="B31" s="6" t="s">
        <v>121</v>
      </c>
      <c r="C31" s="69" t="s">
        <v>120</v>
      </c>
      <c r="D31" s="5" t="s">
        <v>92</v>
      </c>
    </row>
    <row r="32" spans="1:4" s="65" customFormat="1" ht="15" x14ac:dyDescent="0.2">
      <c r="A32" s="55"/>
      <c r="B32" s="76" t="s">
        <v>433</v>
      </c>
      <c r="C32" s="42" t="s">
        <v>120</v>
      </c>
      <c r="D32" s="46"/>
    </row>
    <row r="33" spans="1:5" ht="30" x14ac:dyDescent="0.2">
      <c r="A33" s="54">
        <v>22</v>
      </c>
      <c r="B33" s="1" t="s">
        <v>409</v>
      </c>
      <c r="C33" s="2" t="s">
        <v>119</v>
      </c>
      <c r="D33" s="1" t="s">
        <v>92</v>
      </c>
    </row>
    <row r="34" spans="1:5" ht="90" x14ac:dyDescent="0.2">
      <c r="A34" s="32">
        <v>21</v>
      </c>
      <c r="B34" s="1" t="s">
        <v>442</v>
      </c>
      <c r="C34" s="2" t="s">
        <v>336</v>
      </c>
      <c r="D34" s="1" t="s">
        <v>92</v>
      </c>
    </row>
    <row r="35" spans="1:5" s="62" customFormat="1" ht="195" x14ac:dyDescent="0.2">
      <c r="A35" s="89"/>
      <c r="B35" s="97" t="s">
        <v>3</v>
      </c>
      <c r="C35" s="98" t="s">
        <v>498</v>
      </c>
      <c r="D35" s="97"/>
    </row>
    <row r="36" spans="1:5" s="45" customFormat="1" ht="150" x14ac:dyDescent="0.2">
      <c r="A36" s="55">
        <v>25</v>
      </c>
      <c r="B36" s="80" t="s">
        <v>87</v>
      </c>
      <c r="C36" s="46" t="s">
        <v>518</v>
      </c>
      <c r="D36" s="51"/>
    </row>
    <row r="37" spans="1:5" s="45" customFormat="1" ht="15" x14ac:dyDescent="0.2">
      <c r="A37" s="55">
        <v>9</v>
      </c>
      <c r="B37" s="52" t="s">
        <v>519</v>
      </c>
      <c r="C37" s="46" t="s">
        <v>518</v>
      </c>
      <c r="D37" s="51"/>
    </row>
    <row r="38" spans="1:5" ht="30" x14ac:dyDescent="0.2">
      <c r="A38" s="54">
        <v>20</v>
      </c>
      <c r="B38" s="12" t="s">
        <v>539</v>
      </c>
      <c r="C38" s="12" t="s">
        <v>540</v>
      </c>
      <c r="D38" s="12" t="s">
        <v>92</v>
      </c>
    </row>
    <row r="39" spans="1:5" s="45" customFormat="1" ht="30" x14ac:dyDescent="0.2">
      <c r="A39" s="52">
        <v>26</v>
      </c>
      <c r="B39" s="52" t="s">
        <v>447</v>
      </c>
      <c r="C39" s="46" t="s">
        <v>505</v>
      </c>
      <c r="D39" s="51"/>
    </row>
    <row r="40" spans="1:5" s="45" customFormat="1" ht="15" x14ac:dyDescent="0.2">
      <c r="A40" s="82"/>
      <c r="B40" s="52" t="s">
        <v>448</v>
      </c>
      <c r="C40" s="46" t="s">
        <v>197</v>
      </c>
      <c r="D40" s="51"/>
    </row>
    <row r="41" spans="1:5" s="79" customFormat="1" ht="30" x14ac:dyDescent="0.2">
      <c r="A41" s="93"/>
      <c r="B41" s="94" t="s">
        <v>499</v>
      </c>
      <c r="C41" s="95" t="s">
        <v>504</v>
      </c>
      <c r="D41" s="95"/>
      <c r="E41" s="96"/>
    </row>
    <row r="42" spans="1:5" s="38" customFormat="1" ht="30" x14ac:dyDescent="0.2">
      <c r="A42" s="55">
        <v>29</v>
      </c>
      <c r="B42" s="1" t="s">
        <v>401</v>
      </c>
      <c r="C42" s="1" t="s">
        <v>443</v>
      </c>
      <c r="D42" s="1" t="s">
        <v>92</v>
      </c>
    </row>
    <row r="43" spans="1:5" ht="15" x14ac:dyDescent="0.2">
      <c r="A43" s="54"/>
      <c r="B43" s="1" t="s">
        <v>522</v>
      </c>
      <c r="C43" s="2" t="s">
        <v>124</v>
      </c>
      <c r="D43" s="2" t="s">
        <v>92</v>
      </c>
    </row>
    <row r="44" spans="1:5" s="100" customFormat="1" ht="15" x14ac:dyDescent="0.2">
      <c r="A44" s="99">
        <v>44</v>
      </c>
      <c r="B44" s="53" t="s">
        <v>524</v>
      </c>
      <c r="C44" s="53" t="s">
        <v>124</v>
      </c>
      <c r="D44" s="53" t="s">
        <v>92</v>
      </c>
    </row>
    <row r="45" spans="1:5" ht="30" x14ac:dyDescent="0.2">
      <c r="A45" s="2">
        <v>42</v>
      </c>
      <c r="B45" s="1" t="s">
        <v>205</v>
      </c>
      <c r="C45" s="2" t="s">
        <v>206</v>
      </c>
      <c r="D45" s="2" t="s">
        <v>92</v>
      </c>
    </row>
    <row r="46" spans="1:5" ht="15" x14ac:dyDescent="0.2">
      <c r="A46" s="5">
        <v>46</v>
      </c>
      <c r="B46" s="6" t="s">
        <v>125</v>
      </c>
      <c r="C46" s="5" t="s">
        <v>126</v>
      </c>
      <c r="D46" s="5" t="s">
        <v>92</v>
      </c>
    </row>
    <row r="47" spans="1:5" s="38" customFormat="1" ht="15" x14ac:dyDescent="0.2">
      <c r="A47" s="54">
        <v>37</v>
      </c>
      <c r="B47" s="21" t="s">
        <v>444</v>
      </c>
      <c r="C47" s="70" t="s">
        <v>218</v>
      </c>
      <c r="D47" s="71" t="s">
        <v>92</v>
      </c>
    </row>
    <row r="48" spans="1:5" ht="75" x14ac:dyDescent="0.2">
      <c r="A48" s="54">
        <v>47</v>
      </c>
      <c r="B48" s="1" t="s">
        <v>6</v>
      </c>
      <c r="C48" s="2" t="s">
        <v>218</v>
      </c>
      <c r="D48" s="2" t="s">
        <v>92</v>
      </c>
    </row>
    <row r="49" spans="1:5" ht="18" customHeight="1" x14ac:dyDescent="0.2">
      <c r="A49" s="5">
        <v>49</v>
      </c>
      <c r="B49" s="6" t="s">
        <v>412</v>
      </c>
      <c r="C49" s="5" t="s">
        <v>220</v>
      </c>
      <c r="D49" s="5" t="s">
        <v>92</v>
      </c>
    </row>
    <row r="50" spans="1:5" ht="15" x14ac:dyDescent="0.2">
      <c r="A50" s="54">
        <v>50</v>
      </c>
      <c r="B50" s="6" t="s">
        <v>381</v>
      </c>
      <c r="C50" s="5" t="s">
        <v>382</v>
      </c>
      <c r="D50" s="5" t="s">
        <v>92</v>
      </c>
    </row>
    <row r="51" spans="1:5" ht="53.25" customHeight="1" x14ac:dyDescent="0.2">
      <c r="A51" s="54">
        <v>52</v>
      </c>
      <c r="B51" s="1" t="s">
        <v>451</v>
      </c>
      <c r="C51" s="1" t="s">
        <v>128</v>
      </c>
      <c r="D51" s="1" t="s">
        <v>92</v>
      </c>
    </row>
    <row r="52" spans="1:5" s="45" customFormat="1" ht="15" x14ac:dyDescent="0.2">
      <c r="A52" s="52">
        <v>28</v>
      </c>
      <c r="B52" s="52" t="s">
        <v>437</v>
      </c>
      <c r="C52" s="46" t="s">
        <v>128</v>
      </c>
      <c r="D52" s="51"/>
    </row>
    <row r="53" spans="1:5" s="45" customFormat="1" ht="36.75" customHeight="1" x14ac:dyDescent="0.2">
      <c r="A53" s="52">
        <v>30</v>
      </c>
      <c r="B53" s="52" t="s">
        <v>408</v>
      </c>
      <c r="C53" s="46" t="s">
        <v>523</v>
      </c>
      <c r="D53" s="51"/>
      <c r="E53" s="87"/>
    </row>
    <row r="54" spans="1:5" s="62" customFormat="1" ht="15" x14ac:dyDescent="0.2">
      <c r="A54" s="55">
        <v>55</v>
      </c>
      <c r="B54" s="78" t="s">
        <v>398</v>
      </c>
      <c r="C54" s="64" t="s">
        <v>399</v>
      </c>
      <c r="D54" s="64"/>
    </row>
    <row r="55" spans="1:5" s="45" customFormat="1" ht="48.75" customHeight="1" x14ac:dyDescent="0.2">
      <c r="A55" s="52">
        <v>32</v>
      </c>
      <c r="B55" s="52" t="s">
        <v>407</v>
      </c>
      <c r="C55" s="46" t="s">
        <v>525</v>
      </c>
      <c r="D55" s="51"/>
      <c r="E55" s="88"/>
    </row>
    <row r="56" spans="1:5" ht="108" customHeight="1" x14ac:dyDescent="0.2">
      <c r="A56" s="52">
        <v>33</v>
      </c>
      <c r="B56" s="42" t="s">
        <v>406</v>
      </c>
      <c r="C56" s="67" t="s">
        <v>526</v>
      </c>
      <c r="D56" s="77"/>
    </row>
    <row r="57" spans="1:5" ht="15" x14ac:dyDescent="0.2">
      <c r="A57" s="54">
        <v>56</v>
      </c>
      <c r="B57" s="6" t="s">
        <v>413</v>
      </c>
      <c r="C57" s="5" t="s">
        <v>389</v>
      </c>
      <c r="D57" s="5" t="s">
        <v>92</v>
      </c>
    </row>
    <row r="58" spans="1:5" ht="46.9" customHeight="1" x14ac:dyDescent="0.2">
      <c r="A58" s="54">
        <v>58</v>
      </c>
      <c r="B58" s="6" t="s">
        <v>392</v>
      </c>
      <c r="C58" s="5" t="s">
        <v>391</v>
      </c>
      <c r="D58" s="5" t="s">
        <v>92</v>
      </c>
    </row>
    <row r="59" spans="1:5" s="65" customFormat="1" ht="30" x14ac:dyDescent="0.2">
      <c r="A59" s="52">
        <v>35</v>
      </c>
      <c r="B59" s="66" t="s">
        <v>403</v>
      </c>
      <c r="C59" s="42" t="s">
        <v>527</v>
      </c>
      <c r="D59" s="51"/>
    </row>
    <row r="60" spans="1:5" ht="45" x14ac:dyDescent="0.2">
      <c r="A60" s="5">
        <v>57</v>
      </c>
      <c r="B60" s="6" t="s">
        <v>415</v>
      </c>
      <c r="C60" s="5" t="s">
        <v>414</v>
      </c>
      <c r="D60" s="5" t="s">
        <v>92</v>
      </c>
    </row>
    <row r="61" spans="1:5" ht="30" x14ac:dyDescent="0.2">
      <c r="A61" s="5">
        <v>59</v>
      </c>
      <c r="B61" s="6" t="s">
        <v>397</v>
      </c>
      <c r="C61" s="5" t="s">
        <v>222</v>
      </c>
      <c r="D61" s="5" t="s">
        <v>92</v>
      </c>
    </row>
    <row r="62" spans="1:5" s="45" customFormat="1" ht="45" x14ac:dyDescent="0.2">
      <c r="A62" s="55">
        <v>34</v>
      </c>
      <c r="B62" s="50" t="s">
        <v>0</v>
      </c>
      <c r="C62" s="46" t="s">
        <v>416</v>
      </c>
      <c r="D62" s="51"/>
    </row>
    <row r="63" spans="1:5" ht="48.75" customHeight="1" x14ac:dyDescent="0.2">
      <c r="A63" s="54">
        <v>60</v>
      </c>
      <c r="B63" s="6" t="s">
        <v>364</v>
      </c>
      <c r="C63" s="5" t="s">
        <v>416</v>
      </c>
      <c r="D63" s="5" t="s">
        <v>92</v>
      </c>
    </row>
    <row r="64" spans="1:5" ht="61.9" customHeight="1" x14ac:dyDescent="0.2">
      <c r="A64" s="5">
        <v>61</v>
      </c>
      <c r="B64" s="6" t="s">
        <v>244</v>
      </c>
      <c r="C64" s="5" t="s">
        <v>243</v>
      </c>
      <c r="D64" s="5" t="s">
        <v>92</v>
      </c>
    </row>
    <row r="65" spans="1:4" s="45" customFormat="1" ht="45" x14ac:dyDescent="0.2">
      <c r="A65" s="55">
        <v>36</v>
      </c>
      <c r="B65" s="50" t="s">
        <v>404</v>
      </c>
      <c r="C65" s="46" t="s">
        <v>528</v>
      </c>
      <c r="D65" s="51"/>
    </row>
    <row r="66" spans="1:4" ht="31.9" customHeight="1" x14ac:dyDescent="0.2">
      <c r="A66" s="54">
        <v>62</v>
      </c>
      <c r="B66" s="1" t="s">
        <v>245</v>
      </c>
      <c r="C66" s="2" t="s">
        <v>246</v>
      </c>
      <c r="D66" s="2" t="s">
        <v>92</v>
      </c>
    </row>
    <row r="67" spans="1:4" ht="45" x14ac:dyDescent="0.2">
      <c r="A67" s="5">
        <v>63</v>
      </c>
      <c r="B67" s="1" t="s">
        <v>429</v>
      </c>
      <c r="C67" s="2" t="s">
        <v>248</v>
      </c>
      <c r="D67" s="2" t="s">
        <v>92</v>
      </c>
    </row>
    <row r="68" spans="1:4" s="45" customFormat="1" ht="90" x14ac:dyDescent="0.2">
      <c r="A68" s="55">
        <v>38</v>
      </c>
      <c r="B68" s="50" t="s">
        <v>405</v>
      </c>
      <c r="C68" s="66" t="s">
        <v>529</v>
      </c>
      <c r="D68" s="51"/>
    </row>
    <row r="69" spans="1:4" s="38" customFormat="1" ht="15" x14ac:dyDescent="0.2">
      <c r="A69" s="54">
        <v>64</v>
      </c>
      <c r="B69" s="22" t="s">
        <v>417</v>
      </c>
      <c r="C69" s="1" t="s">
        <v>418</v>
      </c>
      <c r="D69" s="1" t="s">
        <v>92</v>
      </c>
    </row>
    <row r="70" spans="1:4" ht="15" x14ac:dyDescent="0.2">
      <c r="A70" s="54">
        <v>65</v>
      </c>
      <c r="B70" s="1" t="s">
        <v>361</v>
      </c>
      <c r="C70" s="2" t="s">
        <v>252</v>
      </c>
      <c r="D70" s="2" t="s">
        <v>92</v>
      </c>
    </row>
    <row r="71" spans="1:4" s="45" customFormat="1" ht="45" x14ac:dyDescent="0.2">
      <c r="A71" s="72">
        <v>39</v>
      </c>
      <c r="B71" s="50" t="s">
        <v>402</v>
      </c>
      <c r="C71" s="46" t="s">
        <v>530</v>
      </c>
      <c r="D71" s="51"/>
    </row>
    <row r="72" spans="1:4" s="45" customFormat="1" ht="75" x14ac:dyDescent="0.2">
      <c r="A72" s="55">
        <v>67</v>
      </c>
      <c r="B72" s="42" t="s">
        <v>1</v>
      </c>
      <c r="C72" s="48" t="s">
        <v>531</v>
      </c>
      <c r="D72" s="48"/>
    </row>
    <row r="73" spans="1:4" s="62" customFormat="1" ht="45" x14ac:dyDescent="0.2">
      <c r="A73" s="55">
        <v>68</v>
      </c>
      <c r="B73" s="75" t="s">
        <v>363</v>
      </c>
      <c r="C73" s="64" t="s">
        <v>362</v>
      </c>
      <c r="D73" s="64"/>
    </row>
    <row r="74" spans="1:4" s="62" customFormat="1" ht="45" x14ac:dyDescent="0.2">
      <c r="A74" s="55">
        <v>69</v>
      </c>
      <c r="B74" s="42" t="s">
        <v>419</v>
      </c>
      <c r="C74" s="64" t="s">
        <v>362</v>
      </c>
      <c r="D74" s="64"/>
    </row>
    <row r="75" spans="1:4" ht="15" x14ac:dyDescent="0.2">
      <c r="A75" s="54">
        <v>70</v>
      </c>
      <c r="B75" s="6" t="s">
        <v>355</v>
      </c>
      <c r="C75" s="5" t="s">
        <v>132</v>
      </c>
      <c r="D75" s="5" t="s">
        <v>92</v>
      </c>
    </row>
    <row r="76" spans="1:4" s="45" customFormat="1" ht="90" x14ac:dyDescent="0.2">
      <c r="A76" s="55">
        <v>71</v>
      </c>
      <c r="B76" s="52" t="s">
        <v>356</v>
      </c>
      <c r="C76" s="42" t="s">
        <v>532</v>
      </c>
      <c r="D76" s="42"/>
    </row>
    <row r="77" spans="1:4" ht="15" x14ac:dyDescent="0.2">
      <c r="A77" s="54">
        <v>73</v>
      </c>
      <c r="B77" s="6" t="s">
        <v>354</v>
      </c>
      <c r="C77" s="5" t="s">
        <v>256</v>
      </c>
      <c r="D77" s="5" t="s">
        <v>92</v>
      </c>
    </row>
    <row r="78" spans="1:4" ht="15" x14ac:dyDescent="0.2">
      <c r="A78" s="54"/>
      <c r="B78" s="78" t="s">
        <v>542</v>
      </c>
      <c r="C78" s="64" t="s">
        <v>543</v>
      </c>
      <c r="D78" s="5"/>
    </row>
    <row r="79" spans="1:4" s="45" customFormat="1" ht="60" x14ac:dyDescent="0.2">
      <c r="A79" s="55">
        <v>72</v>
      </c>
      <c r="B79" s="81" t="s">
        <v>533</v>
      </c>
      <c r="C79" s="48" t="s">
        <v>536</v>
      </c>
      <c r="D79" s="48"/>
    </row>
    <row r="80" spans="1:4" ht="15" x14ac:dyDescent="0.2">
      <c r="A80" s="54">
        <v>74</v>
      </c>
      <c r="B80" s="6" t="s">
        <v>421</v>
      </c>
      <c r="C80" s="5" t="s">
        <v>420</v>
      </c>
      <c r="D80" s="5" t="s">
        <v>92</v>
      </c>
    </row>
    <row r="81" spans="1:4" s="45" customFormat="1" ht="75" x14ac:dyDescent="0.2">
      <c r="A81" s="55">
        <v>75</v>
      </c>
      <c r="B81" s="81" t="s">
        <v>352</v>
      </c>
      <c r="C81" s="48" t="s">
        <v>353</v>
      </c>
      <c r="D81" s="48"/>
    </row>
    <row r="82" spans="1:4" s="45" customFormat="1" ht="15" x14ac:dyDescent="0.2">
      <c r="A82" s="55">
        <v>76</v>
      </c>
      <c r="B82" s="81" t="s">
        <v>349</v>
      </c>
      <c r="C82" s="48" t="s">
        <v>534</v>
      </c>
      <c r="D82" s="48"/>
    </row>
    <row r="83" spans="1:4" s="45" customFormat="1" ht="15" x14ac:dyDescent="0.2">
      <c r="A83" s="55">
        <v>77</v>
      </c>
      <c r="B83" s="81" t="s">
        <v>350</v>
      </c>
      <c r="C83" s="48" t="s">
        <v>534</v>
      </c>
      <c r="D83" s="48"/>
    </row>
    <row r="84" spans="1:4" s="45" customFormat="1" ht="75" x14ac:dyDescent="0.2">
      <c r="A84" s="55">
        <v>78</v>
      </c>
      <c r="B84" s="81" t="s">
        <v>347</v>
      </c>
      <c r="C84" s="48" t="s">
        <v>258</v>
      </c>
      <c r="D84" s="48"/>
    </row>
    <row r="85" spans="1:4" s="45" customFormat="1" ht="90" x14ac:dyDescent="0.2">
      <c r="A85" s="55">
        <v>79</v>
      </c>
      <c r="B85" s="81" t="s">
        <v>348</v>
      </c>
      <c r="C85" s="48" t="s">
        <v>535</v>
      </c>
      <c r="D85" s="48"/>
    </row>
    <row r="86" spans="1:4" ht="15" x14ac:dyDescent="0.2">
      <c r="A86" s="5">
        <v>81</v>
      </c>
      <c r="B86" s="6" t="s">
        <v>134</v>
      </c>
      <c r="C86" s="28" t="s">
        <v>357</v>
      </c>
      <c r="D86" s="5" t="s">
        <v>92</v>
      </c>
    </row>
    <row r="87" spans="1:4" s="45" customFormat="1" ht="75" x14ac:dyDescent="0.2">
      <c r="A87" s="55">
        <v>80</v>
      </c>
      <c r="B87" s="81" t="s">
        <v>346</v>
      </c>
      <c r="C87" s="48" t="s">
        <v>345</v>
      </c>
      <c r="D87" s="48"/>
    </row>
    <row r="88" spans="1:4" s="44" customFormat="1" ht="15" x14ac:dyDescent="0.2">
      <c r="A88" s="55">
        <v>82</v>
      </c>
      <c r="B88" s="42" t="s">
        <v>423</v>
      </c>
      <c r="C88" s="42" t="s">
        <v>344</v>
      </c>
      <c r="D88" s="47"/>
    </row>
    <row r="89" spans="1:4" s="45" customFormat="1" ht="15" x14ac:dyDescent="0.2">
      <c r="A89" s="55">
        <v>83</v>
      </c>
      <c r="B89" s="75" t="s">
        <v>351</v>
      </c>
      <c r="C89" s="48" t="s">
        <v>344</v>
      </c>
      <c r="D89" s="48"/>
    </row>
    <row r="90" spans="1:4" s="45" customFormat="1" ht="45" x14ac:dyDescent="0.2">
      <c r="A90" s="55">
        <v>84</v>
      </c>
      <c r="B90" s="75" t="s">
        <v>358</v>
      </c>
      <c r="C90" s="48" t="s">
        <v>344</v>
      </c>
      <c r="D90" s="48"/>
    </row>
    <row r="91" spans="1:4" s="44" customFormat="1" ht="15" x14ac:dyDescent="0.2">
      <c r="A91" s="55">
        <v>85</v>
      </c>
      <c r="B91" s="42" t="s">
        <v>424</v>
      </c>
      <c r="C91" s="42" t="s">
        <v>425</v>
      </c>
      <c r="D91" s="47"/>
    </row>
    <row r="92" spans="1:4" s="62" customFormat="1" ht="15" x14ac:dyDescent="0.2">
      <c r="A92" s="55">
        <v>86</v>
      </c>
      <c r="B92" s="42" t="s">
        <v>343</v>
      </c>
      <c r="C92" s="61" t="s">
        <v>333</v>
      </c>
      <c r="D92" s="42"/>
    </row>
    <row r="93" spans="1:4" s="62" customFormat="1" ht="15" x14ac:dyDescent="0.2">
      <c r="A93" s="55">
        <v>87</v>
      </c>
      <c r="B93" s="61" t="s">
        <v>331</v>
      </c>
      <c r="C93" s="61" t="s">
        <v>333</v>
      </c>
      <c r="D93" s="60"/>
    </row>
    <row r="94" spans="1:4" s="62" customFormat="1" ht="15" x14ac:dyDescent="0.2">
      <c r="A94" s="55">
        <v>88</v>
      </c>
      <c r="B94" s="61" t="s">
        <v>342</v>
      </c>
      <c r="C94" s="61" t="s">
        <v>333</v>
      </c>
      <c r="D94" s="60"/>
    </row>
    <row r="95" spans="1:4" s="62" customFormat="1" ht="15" x14ac:dyDescent="0.2">
      <c r="A95" s="55">
        <v>89</v>
      </c>
      <c r="B95" s="61" t="s">
        <v>332</v>
      </c>
      <c r="C95" s="61" t="s">
        <v>333</v>
      </c>
      <c r="D95" s="60"/>
    </row>
    <row r="96" spans="1:4" s="62" customFormat="1" ht="15" x14ac:dyDescent="0.2">
      <c r="A96" s="55">
        <v>90</v>
      </c>
      <c r="B96" s="61" t="s">
        <v>340</v>
      </c>
      <c r="C96" s="61" t="s">
        <v>341</v>
      </c>
      <c r="D96" s="60"/>
    </row>
    <row r="97" spans="2:3" ht="15" x14ac:dyDescent="0.2">
      <c r="B97" s="61" t="s">
        <v>453</v>
      </c>
      <c r="C97" s="61" t="s">
        <v>452</v>
      </c>
    </row>
    <row r="98" spans="2:3" ht="15" x14ac:dyDescent="0.2">
      <c r="B98" s="61"/>
      <c r="C98" s="61"/>
    </row>
  </sheetData>
  <customSheetViews>
    <customSheetView guid="{3B586EC4-E37C-475B-B58C-3FF9E9D33B1F}" showPageBreaks="1" printArea="1" hiddenColumns="1" state="hidden" view="pageBreakPreview" showRuler="0" topLeftCell="B1">
      <selection activeCell="B19" sqref="B19:D19"/>
      <rowBreaks count="4" manualBreakCount="4">
        <brk id="29" max="3" man="1"/>
        <brk id="48" max="3" man="1"/>
        <brk id="67" max="3" man="1"/>
        <brk id="75" max="3" man="1"/>
      </rowBreaks>
      <pageMargins left="0.74803149606299202" right="0.74803149606299202" top="0.98425196850393704" bottom="0.98425196850393704" header="0.511811023622047" footer="0.511811023622047"/>
      <printOptions headings="1"/>
      <pageSetup paperSize="9" scale="73" fitToHeight="0" orientation="portrait" r:id="rId1"/>
      <headerFooter alignWithMargins="0">
        <oddHeader xml:space="preserve">&amp;CDraft Western Cape Budget Process 2002/03
</oddHeader>
      </headerFooter>
    </customSheetView>
    <customSheetView guid="{33CE5FA5-B2E9-495F-B9CD-30B929742ABB}" showPageBreaks="1" printArea="1" hiddenColumns="1" state="hidden" view="pageBreakPreview" showRuler="0" topLeftCell="B1">
      <selection activeCell="B19" sqref="B19:D19"/>
      <rowBreaks count="4" manualBreakCount="4">
        <brk id="29" max="3" man="1"/>
        <brk id="48" max="3" man="1"/>
        <brk id="67" max="3" man="1"/>
        <brk id="75" max="3" man="1"/>
      </rowBreaks>
      <pageMargins left="0.74803149606299202" right="0.74803149606299202" top="0.98425196850393704" bottom="0.98425196850393704" header="0.511811023622047" footer="0.511811023622047"/>
      <printOptions headings="1"/>
      <pageSetup paperSize="9" scale="73" fitToHeight="0" orientation="portrait" r:id="rId2"/>
      <headerFooter alignWithMargins="0">
        <oddHeader xml:space="preserve">&amp;CDraft Western Cape Budget Process 2002/03
</oddHeader>
      </headerFooter>
    </customSheetView>
  </customSheetViews>
  <phoneticPr fontId="0" type="noConversion"/>
  <printOptions headings="1"/>
  <pageMargins left="0.74803149606299202" right="0.74803149606299202" top="0.98425196850393704" bottom="0.98425196850393704" header="0.511811023622047" footer="0.511811023622047"/>
  <pageSetup paperSize="9" scale="73" fitToHeight="0" orientation="portrait" r:id="rId3"/>
  <headerFooter alignWithMargins="0">
    <oddHeader xml:space="preserve">&amp;CDraft Western Cape Budget Process 2002/03
</oddHeader>
  </headerFooter>
  <rowBreaks count="4" manualBreakCount="4">
    <brk id="29" max="3" man="1"/>
    <brk id="48" max="3" man="1"/>
    <brk id="67" max="3" man="1"/>
    <brk id="7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7"/>
  <sheetViews>
    <sheetView zoomScale="85" workbookViewId="0">
      <selection activeCell="B19" sqref="B19:D19"/>
    </sheetView>
  </sheetViews>
  <sheetFormatPr defaultRowHeight="12.75" x14ac:dyDescent="0.2"/>
  <cols>
    <col min="1" max="1" width="24.85546875" bestFit="1" customWidth="1"/>
    <col min="2" max="10" width="11.5703125" customWidth="1"/>
  </cols>
  <sheetData>
    <row r="1" spans="1:10" s="101" customFormat="1" x14ac:dyDescent="0.2">
      <c r="A1" s="101" t="s">
        <v>721</v>
      </c>
      <c r="B1" s="123"/>
      <c r="C1" s="125" t="s">
        <v>704</v>
      </c>
      <c r="D1" s="126"/>
      <c r="E1" s="127"/>
      <c r="F1" s="125" t="s">
        <v>706</v>
      </c>
      <c r="G1" s="126"/>
      <c r="H1" s="127"/>
      <c r="I1" s="125" t="s">
        <v>711</v>
      </c>
      <c r="J1" s="124"/>
    </row>
    <row r="2" spans="1:10" ht="25.5" x14ac:dyDescent="0.2">
      <c r="B2" s="121" t="s">
        <v>680</v>
      </c>
      <c r="C2" s="122" t="s">
        <v>724</v>
      </c>
      <c r="D2" s="122" t="s">
        <v>716</v>
      </c>
      <c r="E2" s="121" t="s">
        <v>680</v>
      </c>
      <c r="F2" s="122" t="str">
        <f>C2</f>
        <v>Adjustment
+/(-)</v>
      </c>
      <c r="G2" s="122" t="s">
        <v>716</v>
      </c>
      <c r="H2" s="121" t="s">
        <v>680</v>
      </c>
      <c r="I2" s="122" t="str">
        <f>F2</f>
        <v>Adjustment
+/(-)</v>
      </c>
      <c r="J2" s="122" t="s">
        <v>716</v>
      </c>
    </row>
    <row r="3" spans="1:10" x14ac:dyDescent="0.2">
      <c r="B3" s="106" t="s">
        <v>708</v>
      </c>
      <c r="C3" s="106" t="str">
        <f>B3</f>
        <v>R'000</v>
      </c>
      <c r="D3" s="106" t="str">
        <f t="shared" ref="D3:J3" si="0">C3</f>
        <v>R'000</v>
      </c>
      <c r="E3" s="106" t="str">
        <f t="shared" si="0"/>
        <v>R'000</v>
      </c>
      <c r="F3" s="106" t="str">
        <f t="shared" si="0"/>
        <v>R'000</v>
      </c>
      <c r="G3" s="106" t="str">
        <f t="shared" si="0"/>
        <v>R'000</v>
      </c>
      <c r="H3" s="106" t="str">
        <f t="shared" si="0"/>
        <v>R'000</v>
      </c>
      <c r="I3" s="106" t="str">
        <f t="shared" si="0"/>
        <v>R'000</v>
      </c>
      <c r="J3" s="106" t="str">
        <f t="shared" si="0"/>
        <v>R'000</v>
      </c>
    </row>
    <row r="4" spans="1:10" x14ac:dyDescent="0.2">
      <c r="B4" s="121"/>
      <c r="C4" s="121"/>
      <c r="D4" s="121"/>
      <c r="E4" s="121"/>
      <c r="F4" s="121"/>
      <c r="G4" s="121"/>
      <c r="H4" s="121"/>
      <c r="I4" s="121"/>
      <c r="J4" s="121"/>
    </row>
    <row r="5" spans="1:10" s="101" customFormat="1" x14ac:dyDescent="0.2">
      <c r="A5" s="128" t="s">
        <v>722</v>
      </c>
      <c r="B5" s="143">
        <f>B7+B12</f>
        <v>300</v>
      </c>
      <c r="C5" s="143">
        <f t="shared" ref="C5:J5" si="1">C7+C12</f>
        <v>40</v>
      </c>
      <c r="D5" s="143">
        <f t="shared" si="1"/>
        <v>340</v>
      </c>
      <c r="E5" s="143">
        <f t="shared" si="1"/>
        <v>0</v>
      </c>
      <c r="F5" s="143">
        <f>F7+F12</f>
        <v>0</v>
      </c>
      <c r="G5" s="143">
        <f t="shared" si="1"/>
        <v>0</v>
      </c>
      <c r="H5" s="143">
        <f t="shared" si="1"/>
        <v>0</v>
      </c>
      <c r="I5" s="143">
        <f>I7+I12</f>
        <v>0</v>
      </c>
      <c r="J5" s="143">
        <f t="shared" si="1"/>
        <v>0</v>
      </c>
    </row>
    <row r="6" spans="1:10" x14ac:dyDescent="0.2">
      <c r="B6" s="131"/>
      <c r="C6" s="132"/>
      <c r="D6" s="132"/>
      <c r="E6" s="131"/>
      <c r="F6" s="132"/>
      <c r="G6" s="132"/>
      <c r="H6" s="131"/>
      <c r="I6" s="132"/>
      <c r="J6" s="132"/>
    </row>
    <row r="7" spans="1:10" s="101" customFormat="1" ht="13.5" thickBot="1" x14ac:dyDescent="0.25">
      <c r="A7" s="101" t="s">
        <v>712</v>
      </c>
      <c r="B7" s="129">
        <f>SUM(B8:B10)</f>
        <v>300</v>
      </c>
      <c r="C7" s="130">
        <f t="shared" ref="C7:J7" si="2">SUM(C8:C10)</f>
        <v>40</v>
      </c>
      <c r="D7" s="130">
        <f t="shared" si="2"/>
        <v>340</v>
      </c>
      <c r="E7" s="129">
        <f t="shared" si="2"/>
        <v>0</v>
      </c>
      <c r="F7" s="130">
        <f t="shared" si="2"/>
        <v>0</v>
      </c>
      <c r="G7" s="130">
        <f t="shared" si="2"/>
        <v>0</v>
      </c>
      <c r="H7" s="129">
        <f t="shared" si="2"/>
        <v>0</v>
      </c>
      <c r="I7" s="130">
        <f t="shared" si="2"/>
        <v>0</v>
      </c>
      <c r="J7" s="130">
        <f t="shared" si="2"/>
        <v>0</v>
      </c>
    </row>
    <row r="8" spans="1:10" x14ac:dyDescent="0.2">
      <c r="A8" s="120" t="s">
        <v>713</v>
      </c>
      <c r="B8" s="137">
        <v>100</v>
      </c>
      <c r="C8" s="134">
        <f>C19+C30+C41</f>
        <v>50</v>
      </c>
      <c r="D8" s="134">
        <f>B8+C8</f>
        <v>150</v>
      </c>
      <c r="E8" s="133"/>
      <c r="F8" s="134">
        <f>F19+F30+F41</f>
        <v>0</v>
      </c>
      <c r="G8" s="134">
        <f>E8+F8</f>
        <v>0</v>
      </c>
      <c r="H8" s="133"/>
      <c r="I8" s="134">
        <f>I19+I30+I41</f>
        <v>0</v>
      </c>
      <c r="J8" s="140">
        <f>H8+I8</f>
        <v>0</v>
      </c>
    </row>
    <row r="9" spans="1:10" x14ac:dyDescent="0.2">
      <c r="A9" s="120" t="s">
        <v>693</v>
      </c>
      <c r="B9" s="138">
        <v>100</v>
      </c>
      <c r="C9" s="132">
        <f>C20+C31+C42</f>
        <v>-50</v>
      </c>
      <c r="D9" s="132">
        <f>B9+C9</f>
        <v>50</v>
      </c>
      <c r="E9" s="131"/>
      <c r="F9" s="132">
        <f>F20+F31+F42</f>
        <v>0</v>
      </c>
      <c r="G9" s="132">
        <f>E9+F9</f>
        <v>0</v>
      </c>
      <c r="H9" s="131"/>
      <c r="I9" s="132">
        <f>I20+I31+I42</f>
        <v>0</v>
      </c>
      <c r="J9" s="141">
        <f>H9+I9</f>
        <v>0</v>
      </c>
    </row>
    <row r="10" spans="1:10" ht="13.5" thickBot="1" x14ac:dyDescent="0.25">
      <c r="A10" s="120" t="s">
        <v>714</v>
      </c>
      <c r="B10" s="139">
        <v>100</v>
      </c>
      <c r="C10" s="136">
        <f>C21+C32+C43</f>
        <v>40</v>
      </c>
      <c r="D10" s="136">
        <f>B10+C10</f>
        <v>140</v>
      </c>
      <c r="E10" s="135"/>
      <c r="F10" s="136">
        <f>F21+F32+F43</f>
        <v>0</v>
      </c>
      <c r="G10" s="136">
        <f>E10+F10</f>
        <v>0</v>
      </c>
      <c r="H10" s="135"/>
      <c r="I10" s="136">
        <f>I21+I32+I43</f>
        <v>0</v>
      </c>
      <c r="J10" s="142">
        <f>H10+I10</f>
        <v>0</v>
      </c>
    </row>
    <row r="11" spans="1:10" x14ac:dyDescent="0.2">
      <c r="B11" s="131"/>
      <c r="C11" s="132"/>
      <c r="D11" s="132"/>
      <c r="E11" s="131"/>
      <c r="F11" s="132"/>
      <c r="G11" s="132"/>
      <c r="H11" s="131"/>
      <c r="I11" s="132"/>
      <c r="J11" s="132"/>
    </row>
    <row r="12" spans="1:10" s="101" customFormat="1" ht="13.5" thickBot="1" x14ac:dyDescent="0.25">
      <c r="A12" s="101" t="s">
        <v>715</v>
      </c>
      <c r="B12" s="129">
        <f>SUM(B13:B14)</f>
        <v>0</v>
      </c>
      <c r="C12" s="130">
        <f t="shared" ref="C12:J12" si="3">SUM(C13:C14)</f>
        <v>0</v>
      </c>
      <c r="D12" s="130">
        <f t="shared" si="3"/>
        <v>0</v>
      </c>
      <c r="E12" s="129">
        <f t="shared" si="3"/>
        <v>0</v>
      </c>
      <c r="F12" s="130">
        <f t="shared" si="3"/>
        <v>0</v>
      </c>
      <c r="G12" s="130">
        <f t="shared" si="3"/>
        <v>0</v>
      </c>
      <c r="H12" s="129">
        <f t="shared" si="3"/>
        <v>0</v>
      </c>
      <c r="I12" s="130">
        <f t="shared" si="3"/>
        <v>0</v>
      </c>
      <c r="J12" s="130">
        <f t="shared" si="3"/>
        <v>0</v>
      </c>
    </row>
    <row r="13" spans="1:10" x14ac:dyDescent="0.2">
      <c r="A13" s="120" t="s">
        <v>693</v>
      </c>
      <c r="B13" s="137"/>
      <c r="C13" s="134">
        <f>C24+C35+C46</f>
        <v>0</v>
      </c>
      <c r="D13" s="134">
        <f>B13+C13</f>
        <v>0</v>
      </c>
      <c r="E13" s="133"/>
      <c r="F13" s="134">
        <f>F24+F35+F46</f>
        <v>0</v>
      </c>
      <c r="G13" s="134">
        <f>E13+F13</f>
        <v>0</v>
      </c>
      <c r="H13" s="133"/>
      <c r="I13" s="134">
        <f>I24+I35+I46</f>
        <v>0</v>
      </c>
      <c r="J13" s="140">
        <f>H13+I13</f>
        <v>0</v>
      </c>
    </row>
    <row r="14" spans="1:10" ht="13.5" thickBot="1" x14ac:dyDescent="0.25">
      <c r="A14" s="120" t="s">
        <v>720</v>
      </c>
      <c r="B14" s="139"/>
      <c r="C14" s="136">
        <f>C25+C36+C47</f>
        <v>0</v>
      </c>
      <c r="D14" s="136">
        <f>B14+C14</f>
        <v>0</v>
      </c>
      <c r="E14" s="135"/>
      <c r="F14" s="136">
        <f>F25+F36+F47</f>
        <v>0</v>
      </c>
      <c r="G14" s="136">
        <f>E14+F14</f>
        <v>0</v>
      </c>
      <c r="H14" s="135"/>
      <c r="I14" s="136">
        <f>I25+I36+I47</f>
        <v>0</v>
      </c>
      <c r="J14" s="142">
        <f>H14+I14</f>
        <v>0</v>
      </c>
    </row>
    <row r="15" spans="1:10" s="114" customFormat="1" ht="13.5" thickBot="1" x14ac:dyDescent="0.25"/>
    <row r="16" spans="1:10" s="101" customFormat="1" ht="13.5" thickBot="1" x14ac:dyDescent="0.25">
      <c r="A16" s="128" t="s">
        <v>717</v>
      </c>
      <c r="B16" s="144">
        <f>B18+B23</f>
        <v>0</v>
      </c>
      <c r="C16" s="145">
        <f t="shared" ref="C16:J16" si="4">C18+C23</f>
        <v>40</v>
      </c>
      <c r="D16" s="145">
        <f t="shared" si="4"/>
        <v>40</v>
      </c>
      <c r="E16" s="145">
        <f t="shared" si="4"/>
        <v>0</v>
      </c>
      <c r="F16" s="145">
        <f t="shared" si="4"/>
        <v>0</v>
      </c>
      <c r="G16" s="145">
        <f t="shared" si="4"/>
        <v>0</v>
      </c>
      <c r="H16" s="145">
        <f t="shared" si="4"/>
        <v>0</v>
      </c>
      <c r="I16" s="145">
        <f t="shared" si="4"/>
        <v>0</v>
      </c>
      <c r="J16" s="146">
        <f t="shared" si="4"/>
        <v>0</v>
      </c>
    </row>
    <row r="17" spans="1:10" ht="17.25" customHeight="1" x14ac:dyDescent="0.2">
      <c r="A17" s="341"/>
      <c r="B17" s="341"/>
      <c r="C17" s="342"/>
      <c r="D17" s="132"/>
      <c r="E17" s="131"/>
      <c r="F17" s="131"/>
      <c r="G17" s="132"/>
      <c r="H17" s="131"/>
      <c r="I17" s="131"/>
      <c r="J17" s="132"/>
    </row>
    <row r="18" spans="1:10" s="101" customFormat="1" ht="13.5" thickBot="1" x14ac:dyDescent="0.25">
      <c r="A18" s="101" t="s">
        <v>712</v>
      </c>
      <c r="B18" s="129">
        <f t="shared" ref="B18:J18" si="5">SUM(B19:B21)</f>
        <v>0</v>
      </c>
      <c r="C18" s="129">
        <f t="shared" si="5"/>
        <v>40</v>
      </c>
      <c r="D18" s="130">
        <f t="shared" si="5"/>
        <v>40</v>
      </c>
      <c r="E18" s="129">
        <f t="shared" si="5"/>
        <v>0</v>
      </c>
      <c r="F18" s="129">
        <f t="shared" si="5"/>
        <v>0</v>
      </c>
      <c r="G18" s="130">
        <f t="shared" si="5"/>
        <v>0</v>
      </c>
      <c r="H18" s="129">
        <f t="shared" si="5"/>
        <v>0</v>
      </c>
      <c r="I18" s="129">
        <f t="shared" si="5"/>
        <v>0</v>
      </c>
      <c r="J18" s="130">
        <f t="shared" si="5"/>
        <v>0</v>
      </c>
    </row>
    <row r="19" spans="1:10" x14ac:dyDescent="0.2">
      <c r="A19" s="120" t="s">
        <v>713</v>
      </c>
      <c r="B19" s="137"/>
      <c r="C19" s="133">
        <v>50</v>
      </c>
      <c r="D19" s="134">
        <f>B19+C19</f>
        <v>50</v>
      </c>
      <c r="E19" s="133"/>
      <c r="F19" s="133"/>
      <c r="G19" s="134">
        <f>E19+F19</f>
        <v>0</v>
      </c>
      <c r="H19" s="133"/>
      <c r="I19" s="133"/>
      <c r="J19" s="140">
        <f>H19+I19</f>
        <v>0</v>
      </c>
    </row>
    <row r="20" spans="1:10" x14ac:dyDescent="0.2">
      <c r="A20" s="120" t="s">
        <v>693</v>
      </c>
      <c r="B20" s="138"/>
      <c r="C20" s="131">
        <v>-50</v>
      </c>
      <c r="D20" s="132">
        <f>B20+C20</f>
        <v>-50</v>
      </c>
      <c r="E20" s="131"/>
      <c r="F20" s="131"/>
      <c r="G20" s="132">
        <f>E20+F20</f>
        <v>0</v>
      </c>
      <c r="H20" s="131"/>
      <c r="I20" s="131"/>
      <c r="J20" s="141">
        <f>H20+I20</f>
        <v>0</v>
      </c>
    </row>
    <row r="21" spans="1:10" ht="13.5" thickBot="1" x14ac:dyDescent="0.25">
      <c r="A21" s="120" t="s">
        <v>714</v>
      </c>
      <c r="B21" s="139"/>
      <c r="C21" s="135">
        <v>40</v>
      </c>
      <c r="D21" s="136">
        <f>B21+C21</f>
        <v>40</v>
      </c>
      <c r="E21" s="135"/>
      <c r="F21" s="135"/>
      <c r="G21" s="136">
        <f>E21+F21</f>
        <v>0</v>
      </c>
      <c r="H21" s="135"/>
      <c r="I21" s="135"/>
      <c r="J21" s="142">
        <f>H21+I21</f>
        <v>0</v>
      </c>
    </row>
    <row r="22" spans="1:10" x14ac:dyDescent="0.2">
      <c r="B22" s="131"/>
      <c r="C22" s="131"/>
      <c r="D22" s="132"/>
      <c r="E22" s="131"/>
      <c r="F22" s="131"/>
      <c r="G22" s="132"/>
      <c r="H22" s="131"/>
      <c r="I22" s="131"/>
      <c r="J22" s="132"/>
    </row>
    <row r="23" spans="1:10" s="101" customFormat="1" ht="13.5" thickBot="1" x14ac:dyDescent="0.25">
      <c r="A23" s="101" t="s">
        <v>715</v>
      </c>
      <c r="B23" s="129">
        <f t="shared" ref="B23:J23" si="6">SUM(B24:B25)</f>
        <v>0</v>
      </c>
      <c r="C23" s="129">
        <f t="shared" si="6"/>
        <v>0</v>
      </c>
      <c r="D23" s="130">
        <f t="shared" si="6"/>
        <v>0</v>
      </c>
      <c r="E23" s="129">
        <f t="shared" si="6"/>
        <v>0</v>
      </c>
      <c r="F23" s="129">
        <f t="shared" si="6"/>
        <v>0</v>
      </c>
      <c r="G23" s="130">
        <f t="shared" si="6"/>
        <v>0</v>
      </c>
      <c r="H23" s="129">
        <f t="shared" si="6"/>
        <v>0</v>
      </c>
      <c r="I23" s="129">
        <f t="shared" si="6"/>
        <v>0</v>
      </c>
      <c r="J23" s="130">
        <f t="shared" si="6"/>
        <v>0</v>
      </c>
    </row>
    <row r="24" spans="1:10" x14ac:dyDescent="0.2">
      <c r="A24" s="120" t="s">
        <v>693</v>
      </c>
      <c r="B24" s="137"/>
      <c r="C24" s="133"/>
      <c r="D24" s="134">
        <f>B24+C24</f>
        <v>0</v>
      </c>
      <c r="E24" s="133"/>
      <c r="F24" s="133"/>
      <c r="G24" s="134">
        <f>E24+F24</f>
        <v>0</v>
      </c>
      <c r="H24" s="133"/>
      <c r="I24" s="133"/>
      <c r="J24" s="140">
        <f>H24+I24</f>
        <v>0</v>
      </c>
    </row>
    <row r="25" spans="1:10" ht="13.5" thickBot="1" x14ac:dyDescent="0.25">
      <c r="A25" s="120" t="s">
        <v>720</v>
      </c>
      <c r="B25" s="139"/>
      <c r="C25" s="135"/>
      <c r="D25" s="136">
        <f>B25+C25</f>
        <v>0</v>
      </c>
      <c r="E25" s="135"/>
      <c r="F25" s="135"/>
      <c r="G25" s="136">
        <f>E25+F25</f>
        <v>0</v>
      </c>
      <c r="H25" s="135"/>
      <c r="I25" s="135"/>
      <c r="J25" s="142">
        <f>H25+I25</f>
        <v>0</v>
      </c>
    </row>
    <row r="26" spans="1:10" s="114" customFormat="1" ht="13.5" thickBot="1" x14ac:dyDescent="0.25"/>
    <row r="27" spans="1:10" s="101" customFormat="1" ht="13.5" thickBot="1" x14ac:dyDescent="0.25">
      <c r="A27" s="128" t="s">
        <v>718</v>
      </c>
      <c r="B27" s="144">
        <f>B29+B34</f>
        <v>0</v>
      </c>
      <c r="C27" s="145">
        <f t="shared" ref="C27:J27" si="7">C29+C34</f>
        <v>0</v>
      </c>
      <c r="D27" s="145">
        <f t="shared" si="7"/>
        <v>0</v>
      </c>
      <c r="E27" s="145">
        <f t="shared" si="7"/>
        <v>0</v>
      </c>
      <c r="F27" s="145">
        <f t="shared" si="7"/>
        <v>0</v>
      </c>
      <c r="G27" s="145">
        <f t="shared" si="7"/>
        <v>0</v>
      </c>
      <c r="H27" s="145">
        <f t="shared" si="7"/>
        <v>0</v>
      </c>
      <c r="I27" s="145">
        <f t="shared" si="7"/>
        <v>0</v>
      </c>
      <c r="J27" s="146">
        <f t="shared" si="7"/>
        <v>0</v>
      </c>
    </row>
    <row r="28" spans="1:10" x14ac:dyDescent="0.2">
      <c r="B28" s="131"/>
      <c r="C28" s="131"/>
      <c r="D28" s="132"/>
      <c r="E28" s="131"/>
      <c r="F28" s="131"/>
      <c r="G28" s="132"/>
      <c r="H28" s="131"/>
      <c r="I28" s="131"/>
      <c r="J28" s="132"/>
    </row>
    <row r="29" spans="1:10" s="101" customFormat="1" ht="13.5" thickBot="1" x14ac:dyDescent="0.25">
      <c r="A29" s="101" t="s">
        <v>712</v>
      </c>
      <c r="B29" s="129">
        <f t="shared" ref="B29:J29" si="8">SUM(B30:B32)</f>
        <v>0</v>
      </c>
      <c r="C29" s="129">
        <f t="shared" si="8"/>
        <v>0</v>
      </c>
      <c r="D29" s="130">
        <f t="shared" si="8"/>
        <v>0</v>
      </c>
      <c r="E29" s="129">
        <f t="shared" si="8"/>
        <v>0</v>
      </c>
      <c r="F29" s="129">
        <f t="shared" si="8"/>
        <v>0</v>
      </c>
      <c r="G29" s="130">
        <f t="shared" si="8"/>
        <v>0</v>
      </c>
      <c r="H29" s="129">
        <f t="shared" si="8"/>
        <v>0</v>
      </c>
      <c r="I29" s="129">
        <f t="shared" si="8"/>
        <v>0</v>
      </c>
      <c r="J29" s="130">
        <f t="shared" si="8"/>
        <v>0</v>
      </c>
    </row>
    <row r="30" spans="1:10" x14ac:dyDescent="0.2">
      <c r="A30" s="120" t="s">
        <v>713</v>
      </c>
      <c r="B30" s="133"/>
      <c r="C30" s="133"/>
      <c r="D30" s="134">
        <f>B30+C30</f>
        <v>0</v>
      </c>
      <c r="E30" s="133"/>
      <c r="F30" s="133"/>
      <c r="G30" s="134">
        <f>E30+F30</f>
        <v>0</v>
      </c>
      <c r="H30" s="133"/>
      <c r="I30" s="133"/>
      <c r="J30" s="134">
        <f>H30+I30</f>
        <v>0</v>
      </c>
    </row>
    <row r="31" spans="1:10" x14ac:dyDescent="0.2">
      <c r="A31" s="120" t="s">
        <v>693</v>
      </c>
      <c r="B31" s="131"/>
      <c r="C31" s="131"/>
      <c r="D31" s="132">
        <f>B31+C31</f>
        <v>0</v>
      </c>
      <c r="E31" s="131"/>
      <c r="F31" s="131"/>
      <c r="G31" s="132">
        <f>E31+F31</f>
        <v>0</v>
      </c>
      <c r="H31" s="131"/>
      <c r="I31" s="131"/>
      <c r="J31" s="132">
        <f>H31+I31</f>
        <v>0</v>
      </c>
    </row>
    <row r="32" spans="1:10" ht="13.5" thickBot="1" x14ac:dyDescent="0.25">
      <c r="A32" s="120" t="s">
        <v>714</v>
      </c>
      <c r="B32" s="135"/>
      <c r="C32" s="135"/>
      <c r="D32" s="136">
        <f>B32+C32</f>
        <v>0</v>
      </c>
      <c r="E32" s="135"/>
      <c r="F32" s="135"/>
      <c r="G32" s="136">
        <f>E32+F32</f>
        <v>0</v>
      </c>
      <c r="H32" s="135"/>
      <c r="I32" s="135"/>
      <c r="J32" s="136">
        <f>H32+I32</f>
        <v>0</v>
      </c>
    </row>
    <row r="33" spans="1:10" x14ac:dyDescent="0.2">
      <c r="B33" s="131"/>
      <c r="C33" s="131"/>
      <c r="D33" s="132"/>
      <c r="E33" s="131"/>
      <c r="F33" s="131"/>
      <c r="G33" s="132"/>
      <c r="H33" s="131"/>
      <c r="I33" s="131"/>
      <c r="J33" s="132"/>
    </row>
    <row r="34" spans="1:10" s="101" customFormat="1" ht="13.5" thickBot="1" x14ac:dyDescent="0.25">
      <c r="A34" s="101" t="s">
        <v>715</v>
      </c>
      <c r="B34" s="129">
        <f t="shared" ref="B34:J34" si="9">SUM(B35:B36)</f>
        <v>0</v>
      </c>
      <c r="C34" s="129">
        <f t="shared" si="9"/>
        <v>0</v>
      </c>
      <c r="D34" s="130">
        <f t="shared" si="9"/>
        <v>0</v>
      </c>
      <c r="E34" s="129">
        <f t="shared" si="9"/>
        <v>0</v>
      </c>
      <c r="F34" s="129">
        <f t="shared" si="9"/>
        <v>0</v>
      </c>
      <c r="G34" s="130">
        <f t="shared" si="9"/>
        <v>0</v>
      </c>
      <c r="H34" s="129">
        <f t="shared" si="9"/>
        <v>0</v>
      </c>
      <c r="I34" s="129">
        <f t="shared" si="9"/>
        <v>0</v>
      </c>
      <c r="J34" s="130">
        <f t="shared" si="9"/>
        <v>0</v>
      </c>
    </row>
    <row r="35" spans="1:10" x14ac:dyDescent="0.2">
      <c r="A35" s="120" t="s">
        <v>693</v>
      </c>
      <c r="B35" s="133"/>
      <c r="C35" s="133"/>
      <c r="D35" s="134">
        <f>B35+C35</f>
        <v>0</v>
      </c>
      <c r="E35" s="133"/>
      <c r="F35" s="133"/>
      <c r="G35" s="134">
        <f>E35+F35</f>
        <v>0</v>
      </c>
      <c r="H35" s="133"/>
      <c r="I35" s="133"/>
      <c r="J35" s="134">
        <f>H35+I35</f>
        <v>0</v>
      </c>
    </row>
    <row r="36" spans="1:10" ht="13.5" thickBot="1" x14ac:dyDescent="0.25">
      <c r="A36" s="120" t="s">
        <v>720</v>
      </c>
      <c r="B36" s="135"/>
      <c r="C36" s="135"/>
      <c r="D36" s="136">
        <f>B36+C36</f>
        <v>0</v>
      </c>
      <c r="E36" s="135"/>
      <c r="F36" s="135"/>
      <c r="G36" s="136">
        <f>E36+F36</f>
        <v>0</v>
      </c>
      <c r="H36" s="135"/>
      <c r="I36" s="135"/>
      <c r="J36" s="136">
        <f>H36+I36</f>
        <v>0</v>
      </c>
    </row>
    <row r="37" spans="1:10" s="114" customFormat="1" ht="13.5" thickBot="1" x14ac:dyDescent="0.25"/>
    <row r="38" spans="1:10" s="101" customFormat="1" ht="13.5" thickBot="1" x14ac:dyDescent="0.25">
      <c r="A38" s="128" t="s">
        <v>719</v>
      </c>
      <c r="B38" s="144">
        <f>B40+B45</f>
        <v>0</v>
      </c>
      <c r="C38" s="145">
        <f t="shared" ref="C38:J38" si="10">C40+C45</f>
        <v>0</v>
      </c>
      <c r="D38" s="145">
        <f t="shared" si="10"/>
        <v>0</v>
      </c>
      <c r="E38" s="145">
        <f t="shared" si="10"/>
        <v>0</v>
      </c>
      <c r="F38" s="145">
        <f t="shared" si="10"/>
        <v>0</v>
      </c>
      <c r="G38" s="145">
        <f t="shared" si="10"/>
        <v>0</v>
      </c>
      <c r="H38" s="145">
        <f t="shared" si="10"/>
        <v>0</v>
      </c>
      <c r="I38" s="145">
        <f t="shared" si="10"/>
        <v>0</v>
      </c>
      <c r="J38" s="146">
        <f t="shared" si="10"/>
        <v>0</v>
      </c>
    </row>
    <row r="39" spans="1:10" x14ac:dyDescent="0.2">
      <c r="B39" s="131"/>
      <c r="C39" s="131"/>
      <c r="D39" s="132"/>
      <c r="E39" s="131"/>
      <c r="F39" s="131"/>
      <c r="G39" s="132"/>
      <c r="H39" s="131"/>
      <c r="I39" s="131"/>
      <c r="J39" s="132"/>
    </row>
    <row r="40" spans="1:10" s="101" customFormat="1" ht="13.5" thickBot="1" x14ac:dyDescent="0.25">
      <c r="A40" s="101" t="s">
        <v>712</v>
      </c>
      <c r="B40" s="129">
        <f t="shared" ref="B40:J40" si="11">SUM(B41:B43)</f>
        <v>0</v>
      </c>
      <c r="C40" s="129">
        <f t="shared" si="11"/>
        <v>0</v>
      </c>
      <c r="D40" s="130">
        <f t="shared" si="11"/>
        <v>0</v>
      </c>
      <c r="E40" s="129">
        <f t="shared" si="11"/>
        <v>0</v>
      </c>
      <c r="F40" s="129">
        <f t="shared" si="11"/>
        <v>0</v>
      </c>
      <c r="G40" s="130">
        <f t="shared" si="11"/>
        <v>0</v>
      </c>
      <c r="H40" s="129">
        <f t="shared" si="11"/>
        <v>0</v>
      </c>
      <c r="I40" s="129">
        <f t="shared" si="11"/>
        <v>0</v>
      </c>
      <c r="J40" s="130">
        <f t="shared" si="11"/>
        <v>0</v>
      </c>
    </row>
    <row r="41" spans="1:10" x14ac:dyDescent="0.2">
      <c r="A41" s="120" t="s">
        <v>713</v>
      </c>
      <c r="B41" s="133"/>
      <c r="C41" s="133"/>
      <c r="D41" s="134">
        <f>B41+C41</f>
        <v>0</v>
      </c>
      <c r="E41" s="133"/>
      <c r="F41" s="133"/>
      <c r="G41" s="134">
        <f>E41+F41</f>
        <v>0</v>
      </c>
      <c r="H41" s="133"/>
      <c r="I41" s="133"/>
      <c r="J41" s="134">
        <f>H41+I41</f>
        <v>0</v>
      </c>
    </row>
    <row r="42" spans="1:10" x14ac:dyDescent="0.2">
      <c r="A42" s="120" t="s">
        <v>693</v>
      </c>
      <c r="B42" s="131"/>
      <c r="C42" s="131"/>
      <c r="D42" s="132">
        <f>B42+C42</f>
        <v>0</v>
      </c>
      <c r="E42" s="131"/>
      <c r="F42" s="131"/>
      <c r="G42" s="132">
        <f>E42+F42</f>
        <v>0</v>
      </c>
      <c r="H42" s="131"/>
      <c r="I42" s="131"/>
      <c r="J42" s="132">
        <f>H42+I42</f>
        <v>0</v>
      </c>
    </row>
    <row r="43" spans="1:10" ht="13.5" thickBot="1" x14ac:dyDescent="0.25">
      <c r="A43" s="120" t="s">
        <v>714</v>
      </c>
      <c r="B43" s="135"/>
      <c r="C43" s="135"/>
      <c r="D43" s="136">
        <f>B43+C43</f>
        <v>0</v>
      </c>
      <c r="E43" s="135"/>
      <c r="F43" s="135"/>
      <c r="G43" s="136">
        <f>E43+F43</f>
        <v>0</v>
      </c>
      <c r="H43" s="135"/>
      <c r="I43" s="135"/>
      <c r="J43" s="136">
        <f>H43+I43</f>
        <v>0</v>
      </c>
    </row>
    <row r="44" spans="1:10" x14ac:dyDescent="0.2">
      <c r="B44" s="131"/>
      <c r="C44" s="131"/>
      <c r="D44" s="132"/>
      <c r="E44" s="131"/>
      <c r="F44" s="131"/>
      <c r="G44" s="132"/>
      <c r="H44" s="131"/>
      <c r="I44" s="131"/>
      <c r="J44" s="132"/>
    </row>
    <row r="45" spans="1:10" s="101" customFormat="1" ht="13.5" thickBot="1" x14ac:dyDescent="0.25">
      <c r="A45" s="101" t="s">
        <v>715</v>
      </c>
      <c r="B45" s="129">
        <f t="shared" ref="B45:J45" si="12">SUM(B46:B47)</f>
        <v>0</v>
      </c>
      <c r="C45" s="129">
        <f t="shared" si="12"/>
        <v>0</v>
      </c>
      <c r="D45" s="130">
        <f t="shared" si="12"/>
        <v>0</v>
      </c>
      <c r="E45" s="129">
        <f t="shared" si="12"/>
        <v>0</v>
      </c>
      <c r="F45" s="129">
        <f t="shared" si="12"/>
        <v>0</v>
      </c>
      <c r="G45" s="130">
        <f t="shared" si="12"/>
        <v>0</v>
      </c>
      <c r="H45" s="129">
        <f t="shared" si="12"/>
        <v>0</v>
      </c>
      <c r="I45" s="129">
        <f t="shared" si="12"/>
        <v>0</v>
      </c>
      <c r="J45" s="130">
        <f t="shared" si="12"/>
        <v>0</v>
      </c>
    </row>
    <row r="46" spans="1:10" x14ac:dyDescent="0.2">
      <c r="A46" s="120" t="s">
        <v>693</v>
      </c>
      <c r="B46" s="133"/>
      <c r="C46" s="133"/>
      <c r="D46" s="134">
        <f>B46+C46</f>
        <v>0</v>
      </c>
      <c r="E46" s="133"/>
      <c r="F46" s="133"/>
      <c r="G46" s="134">
        <f>E46+F46</f>
        <v>0</v>
      </c>
      <c r="H46" s="133"/>
      <c r="I46" s="133"/>
      <c r="J46" s="134">
        <f>H46+I46</f>
        <v>0</v>
      </c>
    </row>
    <row r="47" spans="1:10" ht="13.5" thickBot="1" x14ac:dyDescent="0.25">
      <c r="A47" s="120" t="s">
        <v>720</v>
      </c>
      <c r="B47" s="135"/>
      <c r="C47" s="135"/>
      <c r="D47" s="136">
        <f>B47+C47</f>
        <v>0</v>
      </c>
      <c r="E47" s="135"/>
      <c r="F47" s="135"/>
      <c r="G47" s="136">
        <f>E47+F47</f>
        <v>0</v>
      </c>
      <c r="H47" s="135"/>
      <c r="I47" s="135"/>
      <c r="J47" s="136">
        <f>H47+I47</f>
        <v>0</v>
      </c>
    </row>
  </sheetData>
  <customSheetViews>
    <customSheetView guid="{3B586EC4-E37C-475B-B58C-3FF9E9D33B1F}" scale="85" showPageBreaks="1" state="hidden" showRuler="0">
      <selection activeCell="B19" sqref="B19:D19"/>
      <pageMargins left="0.75" right="0.75" top="0.37" bottom="0.31" header="0.26" footer="0.21"/>
      <pageSetup paperSize="9" scale="80" orientation="landscape" horizontalDpi="300" verticalDpi="300" r:id="rId1"/>
      <headerFooter alignWithMargins="0"/>
    </customSheetView>
    <customSheetView guid="{33CE5FA5-B2E9-495F-B9CD-30B929742ABB}" scale="85" showPageBreaks="1" state="hidden" showRuler="0">
      <selection activeCell="B19" sqref="B19:D19"/>
      <pageMargins left="0.75" right="0.75" top="0.37" bottom="0.31" header="0.26" footer="0.21"/>
      <pageSetup paperSize="9" scale="80" orientation="landscape" horizontalDpi="300" verticalDpi="300" r:id="rId2"/>
      <headerFooter alignWithMargins="0"/>
    </customSheetView>
  </customSheetViews>
  <mergeCells count="1">
    <mergeCell ref="A17:C17"/>
  </mergeCells>
  <phoneticPr fontId="0" type="noConversion"/>
  <pageMargins left="0.75" right="0.75" top="0.37" bottom="0.31" header="0.26" footer="0.21"/>
  <pageSetup paperSize="9" scale="80" orientation="landscape" horizontalDpi="300" verticalDpi="3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8"/>
  <sheetViews>
    <sheetView workbookViewId="0">
      <selection activeCell="B19" sqref="B19:D19"/>
    </sheetView>
  </sheetViews>
  <sheetFormatPr defaultRowHeight="12.75" x14ac:dyDescent="0.2"/>
  <cols>
    <col min="1" max="1" width="69.7109375" bestFit="1" customWidth="1"/>
  </cols>
  <sheetData>
    <row r="1" spans="1:5" x14ac:dyDescent="0.2">
      <c r="A1" s="101" t="s">
        <v>685</v>
      </c>
    </row>
    <row r="2" spans="1:5" x14ac:dyDescent="0.2">
      <c r="B2" s="119" t="s">
        <v>705</v>
      </c>
      <c r="C2" s="119" t="s">
        <v>704</v>
      </c>
      <c r="D2" s="119" t="s">
        <v>706</v>
      </c>
      <c r="E2" s="119" t="s">
        <v>707</v>
      </c>
    </row>
    <row r="3" spans="1:5" s="101" customFormat="1" x14ac:dyDescent="0.2">
      <c r="A3" s="101" t="s">
        <v>680</v>
      </c>
      <c r="B3" s="119" t="s">
        <v>708</v>
      </c>
      <c r="C3" s="119" t="str">
        <f>B3</f>
        <v>R'000</v>
      </c>
      <c r="D3" s="119" t="str">
        <f>C3</f>
        <v>R'000</v>
      </c>
      <c r="E3" s="119" t="str">
        <f>D3</f>
        <v>R'000</v>
      </c>
    </row>
    <row r="4" spans="1:5" s="101" customFormat="1" ht="13.5" thickBot="1" x14ac:dyDescent="0.25">
      <c r="A4" s="101" t="s">
        <v>686</v>
      </c>
      <c r="B4" s="101">
        <f>SUM(B5:B11)</f>
        <v>0</v>
      </c>
      <c r="C4" s="101">
        <f>SUM(C5:C11)</f>
        <v>0</v>
      </c>
      <c r="D4" s="101">
        <f>SUM(D5:D11)</f>
        <v>0</v>
      </c>
      <c r="E4" s="101">
        <f>SUM(E5:E11)</f>
        <v>0</v>
      </c>
    </row>
    <row r="5" spans="1:5" x14ac:dyDescent="0.2">
      <c r="A5" t="s">
        <v>699</v>
      </c>
      <c r="B5" s="110"/>
      <c r="C5" s="111"/>
      <c r="D5" s="111"/>
      <c r="E5" s="112"/>
    </row>
    <row r="6" spans="1:5" x14ac:dyDescent="0.2">
      <c r="A6" t="s">
        <v>701</v>
      </c>
      <c r="B6" s="113"/>
      <c r="C6" s="114"/>
      <c r="D6" s="114"/>
      <c r="E6" s="115"/>
    </row>
    <row r="7" spans="1:5" x14ac:dyDescent="0.2">
      <c r="A7" t="s">
        <v>688</v>
      </c>
      <c r="B7" s="113"/>
      <c r="C7" s="114"/>
      <c r="D7" s="114"/>
      <c r="E7" s="115"/>
    </row>
    <row r="8" spans="1:5" x14ac:dyDescent="0.2">
      <c r="A8" t="s">
        <v>687</v>
      </c>
      <c r="B8" s="113"/>
      <c r="C8" s="114"/>
      <c r="D8" s="114"/>
      <c r="E8" s="115"/>
    </row>
    <row r="9" spans="1:5" x14ac:dyDescent="0.2">
      <c r="A9" t="s">
        <v>682</v>
      </c>
      <c r="B9" s="113"/>
      <c r="C9" s="114"/>
      <c r="D9" s="114"/>
      <c r="E9" s="115"/>
    </row>
    <row r="10" spans="1:5" x14ac:dyDescent="0.2">
      <c r="A10" t="s">
        <v>690</v>
      </c>
      <c r="B10" s="113"/>
      <c r="C10" s="114"/>
      <c r="D10" s="114"/>
      <c r="E10" s="115"/>
    </row>
    <row r="11" spans="1:5" ht="13.5" thickBot="1" x14ac:dyDescent="0.25">
      <c r="A11" t="s">
        <v>691</v>
      </c>
      <c r="B11" s="116"/>
      <c r="C11" s="117"/>
      <c r="D11" s="117"/>
      <c r="E11" s="118"/>
    </row>
    <row r="13" spans="1:5" s="101" customFormat="1" ht="13.5" thickBot="1" x14ac:dyDescent="0.25">
      <c r="A13" s="101" t="s">
        <v>689</v>
      </c>
      <c r="B13" s="101">
        <f>SUM(B14:B17)</f>
        <v>0</v>
      </c>
      <c r="C13" s="101">
        <f>SUM(C14:C17)</f>
        <v>0</v>
      </c>
      <c r="D13" s="101">
        <f>SUM(D14:D17)</f>
        <v>0</v>
      </c>
      <c r="E13" s="101">
        <f>SUM(E14:E17)</f>
        <v>0</v>
      </c>
    </row>
    <row r="14" spans="1:5" x14ac:dyDescent="0.2">
      <c r="A14" s="109" t="s">
        <v>681</v>
      </c>
      <c r="B14" s="110"/>
      <c r="C14" s="111"/>
      <c r="D14" s="111"/>
      <c r="E14" s="112"/>
    </row>
    <row r="15" spans="1:5" x14ac:dyDescent="0.2">
      <c r="A15" t="s">
        <v>683</v>
      </c>
      <c r="B15" s="113"/>
      <c r="C15" s="114"/>
      <c r="D15" s="114"/>
      <c r="E15" s="115"/>
    </row>
    <row r="16" spans="1:5" x14ac:dyDescent="0.2">
      <c r="A16" t="s">
        <v>684</v>
      </c>
      <c r="B16" s="113"/>
      <c r="C16" s="114"/>
      <c r="D16" s="114"/>
      <c r="E16" s="115"/>
    </row>
    <row r="17" spans="1:5" ht="13.5" thickBot="1" x14ac:dyDescent="0.25">
      <c r="A17" t="s">
        <v>702</v>
      </c>
      <c r="B17" s="116"/>
      <c r="C17" s="117"/>
      <c r="D17" s="117"/>
      <c r="E17" s="118"/>
    </row>
    <row r="18" spans="1:5" x14ac:dyDescent="0.2">
      <c r="B18" s="114"/>
      <c r="C18" s="114"/>
      <c r="D18" s="114"/>
      <c r="E18" s="114"/>
    </row>
    <row r="19" spans="1:5" x14ac:dyDescent="0.2">
      <c r="A19" s="101" t="s">
        <v>703</v>
      </c>
    </row>
    <row r="20" spans="1:5" x14ac:dyDescent="0.2">
      <c r="A20" t="s">
        <v>695</v>
      </c>
    </row>
    <row r="21" spans="1:5" x14ac:dyDescent="0.2">
      <c r="A21" t="s">
        <v>696</v>
      </c>
    </row>
    <row r="23" spans="1:5" x14ac:dyDescent="0.2">
      <c r="A23" s="101" t="s">
        <v>692</v>
      </c>
    </row>
    <row r="24" spans="1:5" x14ac:dyDescent="0.2">
      <c r="A24" s="101"/>
    </row>
    <row r="25" spans="1:5" x14ac:dyDescent="0.2">
      <c r="A25" s="101" t="s">
        <v>693</v>
      </c>
    </row>
    <row r="26" spans="1:5" x14ac:dyDescent="0.2">
      <c r="A26" t="s">
        <v>697</v>
      </c>
    </row>
    <row r="27" spans="1:5" x14ac:dyDescent="0.2">
      <c r="A27" t="s">
        <v>698</v>
      </c>
    </row>
    <row r="28" spans="1:5" x14ac:dyDescent="0.2">
      <c r="A28" t="s">
        <v>694</v>
      </c>
    </row>
  </sheetData>
  <customSheetViews>
    <customSheetView guid="{3B586EC4-E37C-475B-B58C-3FF9E9D33B1F}" showPageBreaks="1" state="hidden" showRuler="0">
      <selection activeCell="B19" sqref="B19:D19"/>
      <pageMargins left="0.75" right="0.75" top="1" bottom="1" header="0.5" footer="0.5"/>
      <pageSetup paperSize="9" orientation="portrait" horizontalDpi="300" verticalDpi="300" r:id="rId1"/>
      <headerFooter alignWithMargins="0"/>
    </customSheetView>
    <customSheetView guid="{33CE5FA5-B2E9-495F-B9CD-30B929742ABB}" showPageBreaks="1" state="hidden" showRuler="0">
      <selection activeCell="B19" sqref="B19:D19"/>
      <pageMargins left="0.75" right="0.75" top="1" bottom="1" header="0.5" footer="0.5"/>
      <pageSetup paperSize="9" orientation="portrait" horizontalDpi="300" verticalDpi="300" r:id="rId2"/>
      <headerFooter alignWithMargins="0"/>
    </customSheetView>
  </customSheetViews>
  <phoneticPr fontId="0" type="noConversion"/>
  <pageMargins left="0.75" right="0.75" top="1" bottom="1" header="0.5" footer="0.5"/>
  <pageSetup paperSize="9" orientation="portrait" horizontalDpi="300" verticalDpi="300"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7"/>
  <sheetViews>
    <sheetView workbookViewId="0">
      <selection activeCell="B19" sqref="B19:D19"/>
    </sheetView>
  </sheetViews>
  <sheetFormatPr defaultRowHeight="12.75" x14ac:dyDescent="0.2"/>
  <cols>
    <col min="1" max="1" width="90.85546875" bestFit="1" customWidth="1"/>
  </cols>
  <sheetData>
    <row r="1" spans="1:1" x14ac:dyDescent="0.2">
      <c r="A1" s="119" t="s">
        <v>709</v>
      </c>
    </row>
    <row r="2" spans="1:1" x14ac:dyDescent="0.2">
      <c r="A2" t="s">
        <v>660</v>
      </c>
    </row>
    <row r="3" spans="1:1" x14ac:dyDescent="0.2">
      <c r="A3" t="s">
        <v>661</v>
      </c>
    </row>
    <row r="4" spans="1:1" x14ac:dyDescent="0.2">
      <c r="A4" t="s">
        <v>666</v>
      </c>
    </row>
    <row r="5" spans="1:1" x14ac:dyDescent="0.2">
      <c r="A5" t="s">
        <v>667</v>
      </c>
    </row>
    <row r="6" spans="1:1" x14ac:dyDescent="0.2">
      <c r="A6" t="s">
        <v>662</v>
      </c>
    </row>
    <row r="7" spans="1:1" x14ac:dyDescent="0.2">
      <c r="A7" t="s">
        <v>663</v>
      </c>
    </row>
    <row r="8" spans="1:1" x14ac:dyDescent="0.2">
      <c r="A8" s="147" t="s">
        <v>725</v>
      </c>
    </row>
    <row r="9" spans="1:1" x14ac:dyDescent="0.2">
      <c r="A9" t="s">
        <v>664</v>
      </c>
    </row>
    <row r="10" spans="1:1" x14ac:dyDescent="0.2">
      <c r="A10" t="s">
        <v>665</v>
      </c>
    </row>
    <row r="11" spans="1:1" x14ac:dyDescent="0.2">
      <c r="A11" t="s">
        <v>668</v>
      </c>
    </row>
    <row r="12" spans="1:1" x14ac:dyDescent="0.2">
      <c r="A12" t="s">
        <v>669</v>
      </c>
    </row>
    <row r="13" spans="1:1" x14ac:dyDescent="0.2">
      <c r="A13" t="s">
        <v>670</v>
      </c>
    </row>
    <row r="14" spans="1:1" x14ac:dyDescent="0.2">
      <c r="A14" t="s">
        <v>671</v>
      </c>
    </row>
    <row r="15" spans="1:1" x14ac:dyDescent="0.2">
      <c r="A15" t="s">
        <v>672</v>
      </c>
    </row>
    <row r="16" spans="1:1" x14ac:dyDescent="0.2">
      <c r="A16" t="s">
        <v>673</v>
      </c>
    </row>
    <row r="17" spans="1:1" x14ac:dyDescent="0.2">
      <c r="A17" t="s">
        <v>674</v>
      </c>
    </row>
  </sheetData>
  <customSheetViews>
    <customSheetView guid="{3B586EC4-E37C-475B-B58C-3FF9E9D33B1F}" showPageBreaks="1" state="hidden" showRuler="0">
      <selection activeCell="B19" sqref="B19:D19"/>
      <pageMargins left="0.75" right="0.75" top="1" bottom="1" header="0.5" footer="0.5"/>
      <printOptions headings="1"/>
      <pageSetup paperSize="9" orientation="portrait" horizontalDpi="300" verticalDpi="300" r:id="rId1"/>
      <headerFooter alignWithMargins="0"/>
    </customSheetView>
    <customSheetView guid="{33CE5FA5-B2E9-495F-B9CD-30B929742ABB}" showPageBreaks="1" state="hidden" showRuler="0">
      <selection activeCell="B19" sqref="B19:D19"/>
      <pageMargins left="0.75" right="0.75" top="1" bottom="1" header="0.5" footer="0.5"/>
      <printOptions headings="1"/>
      <pageSetup paperSize="9" orientation="portrait" horizontalDpi="300" verticalDpi="300" r:id="rId2"/>
      <headerFooter alignWithMargins="0"/>
    </customSheetView>
  </customSheetViews>
  <phoneticPr fontId="0" type="noConversion"/>
  <printOptions headings="1"/>
  <pageMargins left="0.75" right="0.75" top="1" bottom="1" header="0.5" footer="0.5"/>
  <pageSetup paperSize="9"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18</vt:i4>
      </vt:variant>
    </vt:vector>
  </HeadingPairs>
  <TitlesOfParts>
    <vt:vector size="40" baseType="lpstr">
      <vt:lpstr>4X4s</vt:lpstr>
      <vt:lpstr>CFO Workshops</vt:lpstr>
      <vt:lpstr>Training</vt:lpstr>
      <vt:lpstr>Planning list</vt:lpstr>
      <vt:lpstr>Main Programme (AO's)</vt:lpstr>
      <vt:lpstr>Main Programme (Dr's Changes)</vt:lpstr>
      <vt:lpstr>Options</vt:lpstr>
      <vt:lpstr>Adjusted base</vt:lpstr>
      <vt:lpstr>Approach</vt:lpstr>
      <vt:lpstr>Fiscal Policy </vt:lpstr>
      <vt:lpstr>Process (Role players)</vt:lpstr>
      <vt:lpstr>Process (Flow Chart)</vt:lpstr>
      <vt:lpstr>AOs visits</vt:lpstr>
      <vt:lpstr>Sheet1</vt:lpstr>
      <vt:lpstr>Fiscal Services (2)</vt:lpstr>
      <vt:lpstr>Fiscal Services</vt:lpstr>
      <vt:lpstr>School Profile1</vt:lpstr>
      <vt:lpstr>Resources</vt:lpstr>
      <vt:lpstr>Systems</vt:lpstr>
      <vt:lpstr>APIP Gr 1-9</vt:lpstr>
      <vt:lpstr>APIP Gr 10 - 12</vt:lpstr>
      <vt:lpstr>Action Plan</vt:lpstr>
      <vt:lpstr>'Action Plan'!Print_Area</vt:lpstr>
      <vt:lpstr>'APIP Gr 10 - 12'!Print_Area</vt:lpstr>
      <vt:lpstr>'APIP Gr 1-9'!Print_Area</vt:lpstr>
      <vt:lpstr>'Fiscal Policy '!Print_Area</vt:lpstr>
      <vt:lpstr>'Fiscal Services (2)'!Print_Area</vt:lpstr>
      <vt:lpstr>'Main Programme (AO''s)'!Print_Area</vt:lpstr>
      <vt:lpstr>'Main Programme (Dr''s Changes)'!Print_Area</vt:lpstr>
      <vt:lpstr>'Process (Flow Chart)'!Print_Area</vt:lpstr>
      <vt:lpstr>'Process (Role players)'!Print_Area</vt:lpstr>
      <vt:lpstr>'School Profile1'!Print_Area</vt:lpstr>
      <vt:lpstr>Systems!Print_Area</vt:lpstr>
      <vt:lpstr>'Fiscal Policy '!Print_Titles</vt:lpstr>
      <vt:lpstr>'Fiscal Services'!Print_Titles</vt:lpstr>
      <vt:lpstr>'Fiscal Services (2)'!Print_Titles</vt:lpstr>
      <vt:lpstr>'Main Programme (AO''s)'!Print_Titles</vt:lpstr>
      <vt:lpstr>'Main Programme (Dr''s Changes)'!Print_Titles</vt:lpstr>
      <vt:lpstr>'Process (Role players)'!Print_Titles</vt:lpstr>
      <vt:lpstr>Sheet1!Print_Titles</vt:lpstr>
    </vt:vector>
  </TitlesOfParts>
  <Company>PAWC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NPETERSEN</dc:creator>
  <cp:lastModifiedBy>Anne Schlebusch</cp:lastModifiedBy>
  <cp:lastPrinted>2013-10-17T10:26:54Z</cp:lastPrinted>
  <dcterms:created xsi:type="dcterms:W3CDTF">2002-03-13T08:04:00Z</dcterms:created>
  <dcterms:modified xsi:type="dcterms:W3CDTF">2013-10-17T11:17:46Z</dcterms:modified>
</cp:coreProperties>
</file>