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45" yWindow="375" windowWidth="9960" windowHeight="5250" firstSheet="16" activeTab="21"/>
  </bookViews>
  <sheets>
    <sheet name="4X4s" sheetId="1" state="hidden" r:id="rId1"/>
    <sheet name="CFO Workshops" sheetId="2" state="hidden" r:id="rId2"/>
    <sheet name="Training" sheetId="3" state="hidden" r:id="rId3"/>
    <sheet name="Planning list" sheetId="4" state="hidden" r:id="rId4"/>
    <sheet name="Main Programme (AO's)" sheetId="5" state="hidden" r:id="rId5"/>
    <sheet name="Main Programme (Dr's Changes)" sheetId="7" state="hidden" r:id="rId6"/>
    <sheet name="Options" sheetId="8" state="hidden" r:id="rId7"/>
    <sheet name="Adjusted base" sheetId="9" state="hidden" r:id="rId8"/>
    <sheet name="Approach" sheetId="10" state="hidden" r:id="rId9"/>
    <sheet name="Fiscal Policy " sheetId="11" state="hidden" r:id="rId10"/>
    <sheet name="Process (Role players)" sheetId="12" state="hidden" r:id="rId11"/>
    <sheet name="Process (Flow Chart)" sheetId="13" state="hidden" r:id="rId12"/>
    <sheet name="AOs visits" sheetId="14" state="hidden" r:id="rId13"/>
    <sheet name="Sheet1" sheetId="15" state="hidden" r:id="rId14"/>
    <sheet name="Fiscal Services (2)" sheetId="16" state="hidden" r:id="rId15"/>
    <sheet name="Fiscal Services" sheetId="17" state="hidden" r:id="rId16"/>
    <sheet name="School Profile1" sheetId="20" r:id="rId17"/>
    <sheet name="Resources" sheetId="32" r:id="rId18"/>
    <sheet name="Systems" sheetId="30" r:id="rId19"/>
    <sheet name="APIP Gr 1-9" sheetId="23" r:id="rId20"/>
    <sheet name="APIP Gr 10 - 12" sheetId="24" r:id="rId21"/>
    <sheet name="Action Plan" sheetId="31" r:id="rId22"/>
  </sheets>
  <definedNames>
    <definedName name="_xlnm.Print_Area" localSheetId="21">'Action Plan'!$A$1:$G$76</definedName>
    <definedName name="_xlnm.Print_Area" localSheetId="20">'APIP Gr 10 - 12'!$A$1:$L$71</definedName>
    <definedName name="_xlnm.Print_Area" localSheetId="19">'APIP Gr 1-9'!$A$1:$N$48</definedName>
    <definedName name="_xlnm.Print_Area" localSheetId="9">'Fiscal Policy '!$A$1:$D$69</definedName>
    <definedName name="_xlnm.Print_Area" localSheetId="14">'Fiscal Services (2)'!$A$1:$D$25</definedName>
    <definedName name="_xlnm.Print_Area" localSheetId="4">'Main Programme (AO''s)'!$A$1:$D$45</definedName>
    <definedName name="_xlnm.Print_Area" localSheetId="5">'Main Programme (Dr''s Changes)'!$A$1:$D$97</definedName>
    <definedName name="_xlnm.Print_Area" localSheetId="11">'Process (Flow Chart)'!$A$1:$K$64</definedName>
    <definedName name="_xlnm.Print_Area" localSheetId="10">'Process (Role players)'!$A$1:$O$21</definedName>
    <definedName name="_xlnm.Print_Area" localSheetId="16">'School Profile1'!$A$1:$P$77</definedName>
    <definedName name="_xlnm.Print_Area" localSheetId="18">Systems!$A$1:$H$8</definedName>
    <definedName name="_xlnm.Print_Titles" localSheetId="9">'Fiscal Policy '!$1:$1</definedName>
    <definedName name="_xlnm.Print_Titles" localSheetId="15">'Fiscal Services'!$1:$1</definedName>
    <definedName name="_xlnm.Print_Titles" localSheetId="14">'Fiscal Services (2)'!$1:$1</definedName>
    <definedName name="_xlnm.Print_Titles" localSheetId="4">'Main Programme (AO''s)'!$1:$1</definedName>
    <definedName name="_xlnm.Print_Titles" localSheetId="5">'Main Programme (Dr''s Changes)'!$1:$1</definedName>
    <definedName name="_xlnm.Print_Titles" localSheetId="10">'Process (Role players)'!$1:$9</definedName>
    <definedName name="_xlnm.Print_Titles" localSheetId="13">Sheet1!$1:$1</definedName>
    <definedName name="Z_33CE5FA5_B2E9_495F_B9CD_30B929742ABB_.wvu.Cols" localSheetId="0" hidden="1">'4X4s'!$A:$A</definedName>
    <definedName name="Z_33CE5FA5_B2E9_495F_B9CD_30B929742ABB_.wvu.Cols" localSheetId="5" hidden="1">'Main Programme (Dr''s Changes)'!$A:$A</definedName>
    <definedName name="Z_33CE5FA5_B2E9_495F_B9CD_30B929742ABB_.wvu.PrintArea" localSheetId="9" hidden="1">'Fiscal Policy '!$A$1:$D$69</definedName>
    <definedName name="Z_33CE5FA5_B2E9_495F_B9CD_30B929742ABB_.wvu.PrintArea" localSheetId="14" hidden="1">'Fiscal Services (2)'!$A$1:$D$25</definedName>
    <definedName name="Z_33CE5FA5_B2E9_495F_B9CD_30B929742ABB_.wvu.PrintArea" localSheetId="4" hidden="1">'Main Programme (AO''s)'!$A$1:$D$45</definedName>
    <definedName name="Z_33CE5FA5_B2E9_495F_B9CD_30B929742ABB_.wvu.PrintArea" localSheetId="5" hidden="1">'Main Programme (Dr''s Changes)'!$A$1:$D$97</definedName>
    <definedName name="Z_33CE5FA5_B2E9_495F_B9CD_30B929742ABB_.wvu.PrintArea" localSheetId="11" hidden="1">'Process (Flow Chart)'!$A$1:$K$64</definedName>
    <definedName name="Z_33CE5FA5_B2E9_495F_B9CD_30B929742ABB_.wvu.PrintArea" localSheetId="10" hidden="1">'Process (Role players)'!$A$1:$O$21</definedName>
    <definedName name="Z_33CE5FA5_B2E9_495F_B9CD_30B929742ABB_.wvu.PrintTitles" localSheetId="9" hidden="1">'Fiscal Policy '!$1:$1</definedName>
    <definedName name="Z_33CE5FA5_B2E9_495F_B9CD_30B929742ABB_.wvu.PrintTitles" localSheetId="15" hidden="1">'Fiscal Services'!$1:$1</definedName>
    <definedName name="Z_33CE5FA5_B2E9_495F_B9CD_30B929742ABB_.wvu.PrintTitles" localSheetId="14" hidden="1">'Fiscal Services (2)'!$1:$1</definedName>
    <definedName name="Z_33CE5FA5_B2E9_495F_B9CD_30B929742ABB_.wvu.PrintTitles" localSheetId="4" hidden="1">'Main Programme (AO''s)'!$1:$1</definedName>
    <definedName name="Z_33CE5FA5_B2E9_495F_B9CD_30B929742ABB_.wvu.PrintTitles" localSheetId="5" hidden="1">'Main Programme (Dr''s Changes)'!$1:$1</definedName>
    <definedName name="Z_33CE5FA5_B2E9_495F_B9CD_30B929742ABB_.wvu.PrintTitles" localSheetId="10" hidden="1">'Process (Role players)'!$1:$9</definedName>
    <definedName name="Z_33CE5FA5_B2E9_495F_B9CD_30B929742ABB_.wvu.PrintTitles" localSheetId="13" hidden="1">Sheet1!$1:$1</definedName>
    <definedName name="Z_33CE5FA5_B2E9_495F_B9CD_30B929742ABB_.wvu.Rows" localSheetId="9" hidden="1">'Fiscal Policy '!$72:$118</definedName>
    <definedName name="Z_3B586EC4_E37C_475B_B58C_3FF9E9D33B1F_.wvu.Cols" localSheetId="0" hidden="1">'4X4s'!$A:$A</definedName>
    <definedName name="Z_3B586EC4_E37C_475B_B58C_3FF9E9D33B1F_.wvu.Cols" localSheetId="5" hidden="1">'Main Programme (Dr''s Changes)'!$A:$A</definedName>
    <definedName name="Z_3B586EC4_E37C_475B_B58C_3FF9E9D33B1F_.wvu.PrintArea" localSheetId="9" hidden="1">'Fiscal Policy '!$A$1:$D$69</definedName>
    <definedName name="Z_3B586EC4_E37C_475B_B58C_3FF9E9D33B1F_.wvu.PrintArea" localSheetId="14" hidden="1">'Fiscal Services (2)'!$A$1:$D$25</definedName>
    <definedName name="Z_3B586EC4_E37C_475B_B58C_3FF9E9D33B1F_.wvu.PrintArea" localSheetId="4" hidden="1">'Main Programme (AO''s)'!$A$1:$D$45</definedName>
    <definedName name="Z_3B586EC4_E37C_475B_B58C_3FF9E9D33B1F_.wvu.PrintArea" localSheetId="5" hidden="1">'Main Programme (Dr''s Changes)'!$A$1:$D$97</definedName>
    <definedName name="Z_3B586EC4_E37C_475B_B58C_3FF9E9D33B1F_.wvu.PrintArea" localSheetId="11" hidden="1">'Process (Flow Chart)'!$A$1:$K$64</definedName>
    <definedName name="Z_3B586EC4_E37C_475B_B58C_3FF9E9D33B1F_.wvu.PrintArea" localSheetId="10" hidden="1">'Process (Role players)'!$A$1:$O$21</definedName>
    <definedName name="Z_3B586EC4_E37C_475B_B58C_3FF9E9D33B1F_.wvu.PrintTitles" localSheetId="9" hidden="1">'Fiscal Policy '!$1:$1</definedName>
    <definedName name="Z_3B586EC4_E37C_475B_B58C_3FF9E9D33B1F_.wvu.PrintTitles" localSheetId="15" hidden="1">'Fiscal Services'!$1:$1</definedName>
    <definedName name="Z_3B586EC4_E37C_475B_B58C_3FF9E9D33B1F_.wvu.PrintTitles" localSheetId="14" hidden="1">'Fiscal Services (2)'!$1:$1</definedName>
    <definedName name="Z_3B586EC4_E37C_475B_B58C_3FF9E9D33B1F_.wvu.PrintTitles" localSheetId="4" hidden="1">'Main Programme (AO''s)'!$1:$1</definedName>
    <definedName name="Z_3B586EC4_E37C_475B_B58C_3FF9E9D33B1F_.wvu.PrintTitles" localSheetId="5" hidden="1">'Main Programme (Dr''s Changes)'!$1:$1</definedName>
    <definedName name="Z_3B586EC4_E37C_475B_B58C_3FF9E9D33B1F_.wvu.PrintTitles" localSheetId="10" hidden="1">'Process (Role players)'!$1:$9</definedName>
    <definedName name="Z_3B586EC4_E37C_475B_B58C_3FF9E9D33B1F_.wvu.PrintTitles" localSheetId="13" hidden="1">Sheet1!$1:$1</definedName>
    <definedName name="Z_3B586EC4_E37C_475B_B58C_3FF9E9D33B1F_.wvu.Rows" localSheetId="9" hidden="1">'Fiscal Policy '!$72:$118</definedName>
  </definedNames>
  <calcPr calcId="144525"/>
  <customWorkbookViews>
    <customWorkbookView name="pppienaa - Personal View" guid="{33CE5FA5-B2E9-495F-B9CD-30B929742ABB}" mergeInterval="0" personalView="1" maximized="1" windowWidth="987" windowHeight="589" activeSheetId="6"/>
    <customWorkbookView name="Smit - Personal View" guid="{3B586EC4-E37C-475B-B58C-3FF9E9D33B1F}" mergeInterval="0" personalView="1" maximized="1" windowWidth="796" windowHeight="383" activeSheetId="6"/>
  </customWorkbookViews>
</workbook>
</file>

<file path=xl/calcChain.xml><?xml version="1.0" encoding="utf-8"?>
<calcChain xmlns="http://schemas.openxmlformats.org/spreadsheetml/2006/main">
  <c r="C3" i="9" l="1"/>
  <c r="D3" i="9" s="1"/>
  <c r="E3" i="9" s="1"/>
  <c r="B4" i="9"/>
  <c r="C4" i="9"/>
  <c r="D4" i="9"/>
  <c r="E4" i="9"/>
  <c r="B13" i="9"/>
  <c r="C13" i="9"/>
  <c r="D13" i="9"/>
  <c r="E13" i="9"/>
  <c r="F2" i="8"/>
  <c r="I2" i="8" s="1"/>
  <c r="C3" i="8"/>
  <c r="D3" i="8" s="1"/>
  <c r="E3" i="8" s="1"/>
  <c r="F3" i="8" s="1"/>
  <c r="G3" i="8" s="1"/>
  <c r="H3" i="8" s="1"/>
  <c r="I3" i="8" s="1"/>
  <c r="J3" i="8" s="1"/>
  <c r="B7" i="8"/>
  <c r="E7" i="8"/>
  <c r="H7" i="8"/>
  <c r="C8" i="8"/>
  <c r="D8" i="8" s="1"/>
  <c r="F8" i="8"/>
  <c r="G8" i="8" s="1"/>
  <c r="I8" i="8"/>
  <c r="J8" i="8" s="1"/>
  <c r="C9" i="8"/>
  <c r="D9" i="8" s="1"/>
  <c r="F9" i="8"/>
  <c r="G9" i="8" s="1"/>
  <c r="I9" i="8"/>
  <c r="J9" i="8" s="1"/>
  <c r="C10" i="8"/>
  <c r="D10" i="8" s="1"/>
  <c r="F10" i="8"/>
  <c r="G10" i="8" s="1"/>
  <c r="I10" i="8"/>
  <c r="J10" i="8" s="1"/>
  <c r="B12" i="8"/>
  <c r="E12" i="8"/>
  <c r="H12" i="8"/>
  <c r="C13" i="8"/>
  <c r="D13" i="8" s="1"/>
  <c r="F13" i="8"/>
  <c r="F12" i="8" s="1"/>
  <c r="I13" i="8"/>
  <c r="J13" i="8" s="1"/>
  <c r="J12" i="8" s="1"/>
  <c r="C14" i="8"/>
  <c r="D14" i="8" s="1"/>
  <c r="F14" i="8"/>
  <c r="G14" i="8" s="1"/>
  <c r="I14" i="8"/>
  <c r="J14" i="8"/>
  <c r="B18" i="8"/>
  <c r="C18" i="8"/>
  <c r="E18" i="8"/>
  <c r="F18" i="8"/>
  <c r="H18" i="8"/>
  <c r="I18" i="8"/>
  <c r="D19" i="8"/>
  <c r="G19" i="8"/>
  <c r="J19" i="8"/>
  <c r="D20" i="8"/>
  <c r="G20" i="8"/>
  <c r="G18" i="8" s="1"/>
  <c r="J20" i="8"/>
  <c r="D21" i="8"/>
  <c r="G21" i="8"/>
  <c r="J21" i="8"/>
  <c r="B23" i="8"/>
  <c r="C23" i="8"/>
  <c r="E23" i="8"/>
  <c r="F23" i="8"/>
  <c r="H23" i="8"/>
  <c r="H16" i="8" s="1"/>
  <c r="I23" i="8"/>
  <c r="I16" i="8" s="1"/>
  <c r="D24" i="8"/>
  <c r="G24" i="8"/>
  <c r="J24" i="8"/>
  <c r="D25" i="8"/>
  <c r="G25" i="8"/>
  <c r="G23" i="8" s="1"/>
  <c r="J25" i="8"/>
  <c r="J23" i="8" s="1"/>
  <c r="B29" i="8"/>
  <c r="C29" i="8"/>
  <c r="E29" i="8"/>
  <c r="F29" i="8"/>
  <c r="H29" i="8"/>
  <c r="I29" i="8"/>
  <c r="D30" i="8"/>
  <c r="G30" i="8"/>
  <c r="J30" i="8"/>
  <c r="J29" i="8" s="1"/>
  <c r="J27" i="8" s="1"/>
  <c r="D31" i="8"/>
  <c r="G31" i="8"/>
  <c r="J31" i="8"/>
  <c r="D32" i="8"/>
  <c r="G32" i="8"/>
  <c r="J32" i="8"/>
  <c r="B34" i="8"/>
  <c r="C34" i="8"/>
  <c r="C27" i="8" s="1"/>
  <c r="E34" i="8"/>
  <c r="E27" i="8" s="1"/>
  <c r="F34" i="8"/>
  <c r="F27" i="8" s="1"/>
  <c r="H34" i="8"/>
  <c r="I34" i="8"/>
  <c r="D35" i="8"/>
  <c r="G35" i="8"/>
  <c r="J35" i="8"/>
  <c r="J34" i="8" s="1"/>
  <c r="D36" i="8"/>
  <c r="D34" i="8" s="1"/>
  <c r="G36" i="8"/>
  <c r="J36" i="8"/>
  <c r="B40" i="8"/>
  <c r="C40" i="8"/>
  <c r="C38" i="8" s="1"/>
  <c r="E40" i="8"/>
  <c r="E38" i="8" s="1"/>
  <c r="F40" i="8"/>
  <c r="H40" i="8"/>
  <c r="I40" i="8"/>
  <c r="I38" i="8" s="1"/>
  <c r="D41" i="8"/>
  <c r="G41" i="8"/>
  <c r="J41" i="8"/>
  <c r="D42" i="8"/>
  <c r="G42" i="8"/>
  <c r="J42" i="8"/>
  <c r="D43" i="8"/>
  <c r="G43" i="8"/>
  <c r="J43" i="8"/>
  <c r="J40" i="8" s="1"/>
  <c r="B45" i="8"/>
  <c r="C45" i="8"/>
  <c r="E45" i="8"/>
  <c r="F45" i="8"/>
  <c r="H45" i="8"/>
  <c r="I45" i="8"/>
  <c r="D46" i="8"/>
  <c r="G46" i="8"/>
  <c r="J46" i="8"/>
  <c r="D47" i="8"/>
  <c r="G47" i="8"/>
  <c r="J47" i="8"/>
  <c r="C12" i="8" l="1"/>
  <c r="G13" i="8"/>
  <c r="G12" i="8" s="1"/>
  <c r="G45" i="8"/>
  <c r="D40" i="8"/>
  <c r="H38" i="8"/>
  <c r="G34" i="8"/>
  <c r="G40" i="8"/>
  <c r="G38" i="8" s="1"/>
  <c r="F16" i="8"/>
  <c r="E16" i="8"/>
  <c r="I7" i="8"/>
  <c r="H5" i="8"/>
  <c r="I27" i="8"/>
  <c r="B16" i="8"/>
  <c r="E5" i="8"/>
  <c r="F7" i="8"/>
  <c r="F5" i="8" s="1"/>
  <c r="B5" i="8"/>
  <c r="I12" i="8"/>
  <c r="J45" i="8"/>
  <c r="D29" i="8"/>
  <c r="D27" i="8" s="1"/>
  <c r="C7" i="8"/>
  <c r="C5" i="8" s="1"/>
  <c r="D45" i="8"/>
  <c r="D38" i="8" s="1"/>
  <c r="G29" i="8"/>
  <c r="G27" i="8" s="1"/>
  <c r="B27" i="8"/>
  <c r="G16" i="8"/>
  <c r="F38" i="8"/>
  <c r="J38" i="8"/>
  <c r="C16" i="8"/>
  <c r="D12" i="8"/>
  <c r="B38" i="8"/>
  <c r="H27" i="8"/>
  <c r="D23" i="8"/>
  <c r="D16" i="8" s="1"/>
  <c r="J18" i="8"/>
  <c r="J16" i="8" s="1"/>
  <c r="D18" i="8"/>
  <c r="J7" i="8"/>
  <c r="J5" i="8" s="1"/>
  <c r="G7" i="8"/>
  <c r="D7" i="8"/>
  <c r="G5" i="8" l="1"/>
  <c r="I5" i="8"/>
  <c r="D5" i="8"/>
</calcChain>
</file>

<file path=xl/sharedStrings.xml><?xml version="1.0" encoding="utf-8"?>
<sst xmlns="http://schemas.openxmlformats.org/spreadsheetml/2006/main" count="1621" uniqueCount="1087">
  <si>
    <r>
      <t xml:space="preserve">WCFP: Cabinet Approval
- Cabinet Submission </t>
    </r>
    <r>
      <rPr>
        <b/>
        <i/>
        <sz val="12"/>
        <color indexed="14"/>
        <rFont val="Arial"/>
        <family val="2"/>
      </rPr>
      <t>&amp; Theme</t>
    </r>
    <r>
      <rPr>
        <i/>
        <sz val="12"/>
        <color indexed="12"/>
        <rFont val="Arial"/>
        <family val="2"/>
      </rPr>
      <t xml:space="preserve">
- Presentation (PowerPoint)</t>
    </r>
  </si>
  <si>
    <r>
      <t>Budget 2003 Allocations: Prepare cabinet submission by PT
- Update allocation database (basis - WCFP &amp; macroeconomic indicators)
- Draft submission</t>
    </r>
    <r>
      <rPr>
        <i/>
        <sz val="12"/>
        <color indexed="12"/>
        <rFont val="Arial"/>
        <family val="2"/>
      </rPr>
      <t xml:space="preserve">
- Clear with Head: Treasury
- Submit to Cabinet Secretariat (By special arrangement)</t>
    </r>
  </si>
  <si>
    <t>Budget Satements Printers Proof: PT to technically update 
- Adjust financial years to accommodate 05/06
- OA's to update 01/02 with actual
- Insert column for 02/03 budget
- Accommodate sectoral information ex CFOs Forums and 4X4s
- Accommodate NT's requ</t>
  </si>
  <si>
    <t>Budget Submissions: AO's submit to PT
- Revenue estimates
- Liabilities
- Expenditure
- Non recurring
- Adjusted Base
- New policy priorities
- Reprioritisation
- Inflation
- Infrastructure
- Donor funding
- Information Technology
- Change in level of out</t>
  </si>
  <si>
    <t>MTEC Budget submission: AO's submit to PT</t>
  </si>
  <si>
    <t>Special PTM:
-  Final allocations</t>
  </si>
  <si>
    <t>Ministers' Committee on the Budget to consider:
The 2003 macroeconomic and fiscal framework and the Division of Revenue in relation to Government Priorities
National MTEF adjustments and agree on options to be discussed with Ministers
Framework and themes</t>
  </si>
  <si>
    <r>
      <t xml:space="preserve">Policy Priorities: </t>
    </r>
    <r>
      <rPr>
        <i/>
        <sz val="12"/>
        <color indexed="10"/>
        <rFont val="Arial"/>
        <family val="2"/>
      </rPr>
      <t>PM's to present PT with an indication of policy priorities for new MTEF</t>
    </r>
    <r>
      <rPr>
        <i/>
        <sz val="12"/>
        <color indexed="12"/>
        <rFont val="Arial"/>
        <family val="2"/>
      </rPr>
      <t>: 
Invitation per Ministerial letter
- Changes to 2002 DSP's
- Key policy priorities for consideration
- Specific implications that policy change will have on output</t>
    </r>
  </si>
  <si>
    <t>18/04/2002 Thu</t>
  </si>
  <si>
    <t>CFO Forum Meetings / Workshops:</t>
  </si>
  <si>
    <t>TCF Meeting</t>
  </si>
  <si>
    <t>09/05/2002 Thu</t>
  </si>
  <si>
    <t>Mid May</t>
  </si>
  <si>
    <t>17/05/2002 Fri</t>
  </si>
  <si>
    <t>Budget Council Meeting (Cape Town)
FFC submits its recommendations</t>
  </si>
  <si>
    <t>Education 4X4</t>
  </si>
  <si>
    <t>Health 4X4</t>
  </si>
  <si>
    <t>06/06/2002 Thu</t>
  </si>
  <si>
    <t>2002 IGFR Workshop for Chapter Authors</t>
  </si>
  <si>
    <t>TCF Teleconference</t>
  </si>
  <si>
    <t>Sector specific training by Afréc
Education
Social Development</t>
  </si>
  <si>
    <t xml:space="preserve">
19-23/08/2002
26-30/08/2002</t>
  </si>
  <si>
    <t>PFMA Related Training
• Strategic Planning, Budgeting and related matters
• In Year Monitoring and Reporting
• Internal Control and Risk Management
• Internal Audit and Audit Committees</t>
  </si>
  <si>
    <t>Aug/Sep</t>
  </si>
  <si>
    <t>2002 IGFR Data request to Provinces
(Financial and Non-financial data)</t>
  </si>
  <si>
    <t>07/06/2002 Fri</t>
  </si>
  <si>
    <t>TCF Workgroup Meetings:
Accounting and Information Systems (First meeting)</t>
  </si>
  <si>
    <t>11/06/2002</t>
  </si>
  <si>
    <t>TCF Workgroup Meetings:
Implementation of the PFMA (First meeting)</t>
  </si>
  <si>
    <t>TCF Workgroup Meetings:
Accounting Practices and Standards (First meeting)</t>
  </si>
  <si>
    <t>1)  CFO forum meetings - Sectoral:  Budget structures
2)  Issue guidelines on generic SP's format</t>
  </si>
  <si>
    <t>1)  Issue final budget format guideline
2)  Finalise SP format guidelines</t>
  </si>
  <si>
    <t>1)  Finalise BS 1
2)  Consolidate BS 1 &amp; 2 and finalise Appro Bill</t>
  </si>
  <si>
    <t>Print budget documentation:
1)  BS 1 &amp; 2
2) Appro Bill</t>
  </si>
  <si>
    <t>1)  Submit to PT:
Schedules to Appro Bill
2)  Final BS 2's</t>
  </si>
  <si>
    <t xml:space="preserve">National Cabinet Lekgotla consider 2004 Medium Term priorities
</t>
  </si>
  <si>
    <t>Budget office planning list</t>
  </si>
  <si>
    <t>Update budget process programme</t>
  </si>
  <si>
    <t>Prepare for planning session - "Zewenwacht follow-up"</t>
  </si>
  <si>
    <t>Lead departments:  Planning process for iKapa for the Medium term (3 jrs) and Long term (10jrs plus)</t>
  </si>
  <si>
    <t>Internal Budget Office planning session</t>
  </si>
  <si>
    <t>Prepare for bilateral discussions with departments</t>
  </si>
  <si>
    <t>Bilateral discussions</t>
  </si>
  <si>
    <t>Stock take and documenting of bilateral discussions</t>
  </si>
  <si>
    <t>Commence with compilation of BS 1</t>
  </si>
  <si>
    <t>Departments need to update their 1st draft strategic plans and budgets (August) (NT use info for MTBPS)</t>
  </si>
  <si>
    <r>
      <t xml:space="preserve">Communicate WC-MTBPS process to input providers
</t>
    </r>
    <r>
      <rPr>
        <b/>
        <sz val="10"/>
        <rFont val="Arial"/>
        <family val="2"/>
      </rPr>
      <t>Vraag:</t>
    </r>
    <r>
      <rPr>
        <sz val="10"/>
        <rFont val="Arial"/>
        <family val="2"/>
      </rPr>
      <t xml:space="preserve">  Wie speel almal 'n rol?</t>
    </r>
  </si>
  <si>
    <t>First round alloctions</t>
  </si>
  <si>
    <t xml:space="preserve">Final preparations for Budget </t>
  </si>
  <si>
    <t>Budget day</t>
  </si>
  <si>
    <t>Second round allocations</t>
  </si>
  <si>
    <t>Departments need to update their 2rd draft strategic plans and budgets (January) (NT use info for Benchmark)</t>
  </si>
  <si>
    <r>
      <t xml:space="preserve">Needs analysis and identify economic advisors
</t>
    </r>
    <r>
      <rPr>
        <b/>
        <sz val="10"/>
        <rFont val="Arial"/>
        <family val="2"/>
      </rPr>
      <t>Vraag:</t>
    </r>
    <r>
      <rPr>
        <sz val="10"/>
        <rFont val="Arial"/>
        <family val="2"/>
      </rPr>
      <t xml:space="preserve">  Net leier departemente</t>
    </r>
  </si>
  <si>
    <r>
      <t xml:space="preserve">Specify terms of reference
</t>
    </r>
    <r>
      <rPr>
        <b/>
        <sz val="10"/>
        <rFont val="Arial"/>
        <family val="2"/>
      </rPr>
      <t>Opmerking:</t>
    </r>
    <r>
      <rPr>
        <sz val="10"/>
        <rFont val="Arial"/>
        <family val="2"/>
      </rPr>
      <t xml:space="preserve">  Meer gefokus as laas jr</t>
    </r>
  </si>
  <si>
    <r>
      <t xml:space="preserve">Draft Budget Circular 1
</t>
    </r>
    <r>
      <rPr>
        <b/>
        <sz val="10"/>
        <rFont val="Arial"/>
        <family val="2"/>
      </rPr>
      <t>Opmerking:</t>
    </r>
    <r>
      <rPr>
        <sz val="10"/>
        <rFont val="Arial"/>
        <family val="2"/>
      </rPr>
      <t xml:space="preserve">  Wees meer spesifiek oor wat ons van hulle verwag vir indiening</t>
    </r>
  </si>
  <si>
    <r>
      <t xml:space="preserve">Session with lead departments (pre August)
</t>
    </r>
    <r>
      <rPr>
        <b/>
        <sz val="10"/>
        <rFont val="Arial"/>
        <family val="2"/>
      </rPr>
      <t>Opmerking:</t>
    </r>
    <r>
      <rPr>
        <sz val="10"/>
        <rFont val="Arial"/>
        <family val="2"/>
      </rPr>
      <t xml:space="preserve">  Kry ons reg vir interaksie ook met ander departemente</t>
    </r>
  </si>
  <si>
    <t>1)  Joint Min-MEC's sectoral 
2)  National Cabinet consider fiscal and macroeconomic framework and DORA
3)  Extended national cabinet meeting considers macroeconomic fiscal framework, DORA Government priorities &amp; IGFR</t>
  </si>
  <si>
    <t>1)  Draft SP's
2)  Draft BS's</t>
  </si>
  <si>
    <t>1)  Budget format guideline
2)  SP format guideline</t>
  </si>
  <si>
    <t>Guideline on budget submissions</t>
  </si>
  <si>
    <t xml:space="preserve">MTBPS
</t>
  </si>
  <si>
    <t xml:space="preserve">1) Final SP's
</t>
  </si>
  <si>
    <t>TCF Workgroup Meetings:
Implementation of the PFMA (Second meeting)</t>
  </si>
  <si>
    <t>12/07/2002 Fri</t>
  </si>
  <si>
    <t>TCF Workgroup Meetings:
Accounting and Information Systems (Second meeting)</t>
  </si>
  <si>
    <t>18/07/2002 Thu</t>
  </si>
  <si>
    <t>TCF Workgroup Meetings:
Accounting Practices and Standards (Second meeting)</t>
  </si>
  <si>
    <t>16/07/2002 Tue</t>
  </si>
  <si>
    <t>TCF WORKGROUP MEETINGS</t>
  </si>
  <si>
    <t>Implementation of the PFMA</t>
  </si>
  <si>
    <t>Second Meeting</t>
  </si>
  <si>
    <t>Accounting and Information Systems</t>
  </si>
  <si>
    <t>Accounting Practices and Standards</t>
  </si>
  <si>
    <t>Procurement Reform and BEE</t>
  </si>
  <si>
    <t>Capacity Building, Training and Recruitment</t>
  </si>
  <si>
    <t>Cabinet review of consideration of poverty relief fund considerations:
report on 2001/02</t>
  </si>
  <si>
    <t>14/06/2002 Fri</t>
  </si>
  <si>
    <t>10 X 10's
Health
Education
Social Development</t>
  </si>
  <si>
    <t>15/07/2002 Mon- 18/07/2002 Thu</t>
  </si>
  <si>
    <t>TCF Review Workshop
(Preparation for Budget Council Lekgotla)</t>
  </si>
  <si>
    <t>11/07/2002 Thu</t>
  </si>
  <si>
    <t>End of July</t>
  </si>
  <si>
    <t>07/08/2002 Wed- 08/08/2002 Thu</t>
  </si>
  <si>
    <t>14/08/2002 Wed- 17/08/2002 Sat</t>
  </si>
  <si>
    <t>Local Government</t>
  </si>
  <si>
    <t>02/10/2002 Wed</t>
  </si>
  <si>
    <t>27/09/2002 Fri</t>
  </si>
  <si>
    <r>
      <t>PT to conclude assesment/analyses/evaluation/comparison revenue, expenditure, liabilities, debtors, assets</t>
    </r>
    <r>
      <rPr>
        <i/>
        <sz val="12"/>
        <color indexed="12"/>
        <rFont val="Arial"/>
        <family val="2"/>
      </rPr>
      <t xml:space="preserve">
- Service delivery information
- Strategic Plans 02/03
- Budgets 02/03
- Trends 
- Personnel 
- Annual Reports 01/02
- Underspending/Overspending
- </t>
    </r>
  </si>
  <si>
    <t>NO</t>
  </si>
  <si>
    <t>ACTION</t>
  </si>
  <si>
    <t>DATE</t>
  </si>
  <si>
    <t>04/03/2002 Mon</t>
  </si>
  <si>
    <t>*</t>
  </si>
  <si>
    <t>Social Development 4X4</t>
  </si>
  <si>
    <t>08/03/2002 Fri</t>
  </si>
  <si>
    <t>PFMA Workshop with Provincial Treasuries/ Accountants-General</t>
  </si>
  <si>
    <t>Education</t>
  </si>
  <si>
    <t>Health</t>
  </si>
  <si>
    <t>Housing</t>
  </si>
  <si>
    <t>Social Development</t>
  </si>
  <si>
    <t>28/03/2002 Thu</t>
  </si>
  <si>
    <t>Provincial Treasuries to submit detailed 2003 Budget Process Schedule to the National Treasury</t>
  </si>
  <si>
    <t>31/03/2002 Sun</t>
  </si>
  <si>
    <t>4 X 4s</t>
  </si>
  <si>
    <t>02/04/2002 Tue</t>
  </si>
  <si>
    <t>08/04/2002 Mon</t>
  </si>
  <si>
    <t>09/04/2002 Tue</t>
  </si>
  <si>
    <t>Budget Council</t>
  </si>
  <si>
    <t>Mid April – end June</t>
  </si>
  <si>
    <t>Joint MinMECs</t>
  </si>
  <si>
    <t>Transport</t>
  </si>
  <si>
    <t>Provincial Treasuries submit preliminary outcome of 2001/02 to National Treasury</t>
  </si>
  <si>
    <t>First week in June</t>
  </si>
  <si>
    <t>Budget Council Lekgotla</t>
  </si>
  <si>
    <t>National Treasury issue guidelines on provincial budget documents and formats for 2003 budget</t>
  </si>
  <si>
    <t>National Treasury visit</t>
  </si>
  <si>
    <t>Treasuries review the 2003 budget submission by departments</t>
  </si>
  <si>
    <t>July - August</t>
  </si>
  <si>
    <t>Division of Revenue workshop</t>
  </si>
  <si>
    <t>06/08/2002 Tue</t>
  </si>
  <si>
    <t>August</t>
  </si>
  <si>
    <t>2002 IGFR Release</t>
  </si>
  <si>
    <t>End August</t>
  </si>
  <si>
    <t>End of August</t>
  </si>
  <si>
    <t>September</t>
  </si>
  <si>
    <t>TCF</t>
  </si>
  <si>
    <t>10/09/2002 Tue</t>
  </si>
  <si>
    <t>15/09/2002 Sun</t>
  </si>
  <si>
    <t>25/09/2002 Wed</t>
  </si>
  <si>
    <t>Provincial Treasuries to submit revised MTEF budgets to National Treasury (for MTBPS)</t>
  </si>
  <si>
    <t>03/10/2002 Thu</t>
  </si>
  <si>
    <t>28/11/2002 Thu</t>
  </si>
  <si>
    <t>04/12/2002 Wed</t>
  </si>
  <si>
    <t>19/12/2002 Thu</t>
  </si>
  <si>
    <t>National Budget Day</t>
  </si>
  <si>
    <t>Provincial Budget Day</t>
  </si>
  <si>
    <t>Provinces submit consolidated cash flow information for 2002/03 to the National Treasury
(Section 40(4)(a) of the PFMA)</t>
  </si>
  <si>
    <t>Treasury Workshop: Compilation of WCFP</t>
  </si>
  <si>
    <t>Commence work on WCFP</t>
  </si>
  <si>
    <t>WCFP process in Cabinet Submission</t>
  </si>
  <si>
    <t>WCFP process to Provincial Parliament</t>
  </si>
  <si>
    <t xml:space="preserve">First draft WCFP </t>
  </si>
  <si>
    <t>Fiscal Policy to Cabinet</t>
  </si>
  <si>
    <t>Revise Strategic Plans templates</t>
  </si>
  <si>
    <t>Strategic Plans templates to departments (Budget Circular)</t>
  </si>
  <si>
    <t>Distribution of WCFP</t>
  </si>
  <si>
    <t>Draft Strategic Plans from Departments</t>
  </si>
  <si>
    <t>Draft Strategic Plans to National</t>
  </si>
  <si>
    <t>Final Strategic Plans from Departments</t>
  </si>
  <si>
    <t>Final Strategic Plans to National</t>
  </si>
  <si>
    <t>Updating present Budget Statements to reflect new MTEF</t>
  </si>
  <si>
    <t>Possible revising of formats</t>
  </si>
  <si>
    <t>Preliminary allocations to departments</t>
  </si>
  <si>
    <t>Preliminary allocations to Cabinet</t>
  </si>
  <si>
    <t>Final allocations to departments</t>
  </si>
  <si>
    <t>Final Allocations, BS1, BS2 to Cabinet</t>
  </si>
  <si>
    <t>Draft Western Cape Appropriation Bill</t>
  </si>
  <si>
    <t>Draft Budget Leaflet</t>
  </si>
  <si>
    <t>Input for Budget Speech</t>
  </si>
  <si>
    <t>Printing of BS1, BS2 and Speech</t>
  </si>
  <si>
    <t>Printing of Western Cape Appropriation Bill</t>
  </si>
  <si>
    <t>Printing of Budget Leaflet</t>
  </si>
  <si>
    <t>Budget Day</t>
  </si>
  <si>
    <t>Fiscal Policy</t>
  </si>
  <si>
    <t>Strategic Plans</t>
  </si>
  <si>
    <t>Budget</t>
  </si>
  <si>
    <t>Input from role-players on Fiscal Policy</t>
  </si>
  <si>
    <t>Formats communicated to departments (Budget Circular)</t>
  </si>
  <si>
    <t>Distribution of Budget Documentation</t>
  </si>
  <si>
    <t>CFO Workgoup Meetings</t>
  </si>
  <si>
    <t>25/03/2002 Mon</t>
  </si>
  <si>
    <t>Transport/Roads/Public Works (Internal Meeting)</t>
  </si>
  <si>
    <t>15/04/2002 Mon</t>
  </si>
  <si>
    <t>TCF Strategic Session – First
• Evaluation of provincial organisation structures and reforms to be undertaken for 2003
• Evaluation of provincial budget processes</t>
  </si>
  <si>
    <t>National Treasury guidelines issued to departments and provincial treasuries to guide the preparation of budget submissions
(Annual Budget Circular)</t>
  </si>
  <si>
    <t>• Education</t>
  </si>
  <si>
    <t>• Health</t>
  </si>
  <si>
    <t>• Transport/Roads/Public Works</t>
  </si>
  <si>
    <t>• Housing</t>
  </si>
  <si>
    <t>25/04/2002 Thu</t>
  </si>
  <si>
    <t>• Social Development</t>
  </si>
  <si>
    <t>Provincial departments prepare 2003 MTEF budgets
(All information in data tables as at 31 December 2001)</t>
  </si>
  <si>
    <t>Ministers' Committee on the Budget holds initial discussions on the 2003 medium-term policy priorities and other considerations</t>
  </si>
  <si>
    <t>21/05/2002 Tue</t>
  </si>
  <si>
    <t>Ministers' Committee on the Budget meets to discuss Poverty Relief Fund considerations: report on 2001/02</t>
  </si>
  <si>
    <t>12/06/2002 Wed</t>
  </si>
  <si>
    <t>TCF Strategic Session – Second
(Preparation for Budget Council Lekgotla)</t>
  </si>
  <si>
    <t>26/06/2002 Wed</t>
  </si>
  <si>
    <t>22/07/2002 Mon</t>
  </si>
  <si>
    <t>Provinces submit 2003 budget submissions to Treasury
Provinces to submit first drafts Strategic Plans to National Treasury (Personnel data as at 31 December 2001)</t>
  </si>
  <si>
    <t>Ministers' Committee on the Budget Preliminary consideration of spending pressures in relation to the 2003 Division of Revenue</t>
  </si>
  <si>
    <t>Sector specific training by Afréc:
Education and Social Development</t>
  </si>
  <si>
    <t>19-23 August
26-30 August</t>
  </si>
  <si>
    <t>12-16 August</t>
  </si>
  <si>
    <t>CFO Forum Meetings/Workshops:</t>
  </si>
  <si>
    <t>19/08/2002 Mon</t>
  </si>
  <si>
    <t>20/08/2002 Tue</t>
  </si>
  <si>
    <t>21/08/2002 Wed</t>
  </si>
  <si>
    <r>
      <t>1)  Parliamentary debates
2)  3</t>
    </r>
    <r>
      <rPr>
        <vertAlign val="superscript"/>
        <sz val="7"/>
        <rFont val="Arial"/>
        <family val="2"/>
      </rPr>
      <t xml:space="preserve">rd </t>
    </r>
    <r>
      <rPr>
        <sz val="7"/>
        <rFont val="Arial"/>
        <family val="2"/>
      </rPr>
      <t>Reading</t>
    </r>
  </si>
  <si>
    <r>
      <t>1)  Standing Committees consider Budget Vote
2)  2</t>
    </r>
    <r>
      <rPr>
        <vertAlign val="superscript"/>
        <sz val="7"/>
        <rFont val="Arial"/>
        <family val="2"/>
      </rPr>
      <t>nd</t>
    </r>
    <r>
      <rPr>
        <sz val="7"/>
        <rFont val="Arial"/>
        <family val="2"/>
      </rPr>
      <t xml:space="preserve"> Reading</t>
    </r>
  </si>
  <si>
    <t>22/08/2002 Thu</t>
  </si>
  <si>
    <t>23/08/2002 Fri</t>
  </si>
  <si>
    <r>
      <t xml:space="preserve">Provincial Treasuries to submit </t>
    </r>
    <r>
      <rPr>
        <b/>
        <sz val="12"/>
        <rFont val="Arial"/>
        <family val="2"/>
      </rPr>
      <t>Consolidated Financial Statements</t>
    </r>
    <r>
      <rPr>
        <sz val="12"/>
        <rFont val="Arial"/>
        <family val="2"/>
      </rPr>
      <t xml:space="preserve"> for 2001/02 to National Treasury</t>
    </r>
  </si>
  <si>
    <t>National Department submit requests to change programme structure, programme names and/or descriptions to National Treasury</t>
  </si>
  <si>
    <t>02/09/2002 Mon</t>
  </si>
  <si>
    <t>Medium Term Expenditure Committee (MTEC) on allocations to national votes for 2003/04 - 2005/06</t>
  </si>
  <si>
    <t>2-19 September</t>
  </si>
  <si>
    <t>2-27September</t>
  </si>
  <si>
    <t>Provinces to submit 2003 preliminary MTEF Budgets
Provinces to submit second draft 2003 Strategic Plans to National Treasury (Personnel data as at 31 March 2002)</t>
  </si>
  <si>
    <t>12/08/2004 Thu</t>
  </si>
  <si>
    <t>Ministerial priority letters submitted to Minister of Finance and Economic Development</t>
  </si>
  <si>
    <t>1/09/2004 Wed</t>
  </si>
  <si>
    <t>Final technical working group meetings</t>
  </si>
  <si>
    <t>iKapa elihlumayo working group II</t>
  </si>
  <si>
    <t>30/07/2004 Fri</t>
  </si>
  <si>
    <t>iKapa elihlumayo working group III</t>
  </si>
  <si>
    <t>iKapa elihlumayo working group IV</t>
  </si>
  <si>
    <t>Ministers' Committee on the Budget to consider:
The 2003 macroeconomic and fiscal framework and the Division of Revenue in relation to Government Priorities
National MTEF adjustments and agree on options to be discussed with Ministers
Framework and themes for the 2002 MTBPS</t>
  </si>
  <si>
    <t>11/09/2002 Wed</t>
  </si>
  <si>
    <t>Budget Council to consider framework and provisional provincial allocations</t>
  </si>
  <si>
    <t>19/09/2002 Thu</t>
  </si>
  <si>
    <t>Ministers' Committee on the Budget to consider draft 2002 Medium Term Budget Policy Statement</t>
  </si>
  <si>
    <t>17/10/2002 Fri</t>
  </si>
  <si>
    <t>Briefing of Cabinet on Adjustments Estimate: 2002/03 and draft 2002 MTBPS</t>
  </si>
  <si>
    <t xml:space="preserve">Second Meeting </t>
  </si>
  <si>
    <t>Third Meeting</t>
  </si>
  <si>
    <t>Fourth Meeting</t>
  </si>
  <si>
    <t>XX/09/2002</t>
  </si>
  <si>
    <t>26/09/2002 Thu</t>
  </si>
  <si>
    <t>16/10/2002 Wed</t>
  </si>
  <si>
    <t>02/12/2002 Mon</t>
  </si>
  <si>
    <t>03/12/2002 Tue</t>
  </si>
  <si>
    <t>05/12/2002 Thu</t>
  </si>
  <si>
    <t>06/12/2002 Fri</t>
  </si>
  <si>
    <t>09/12/2002 Mon</t>
  </si>
  <si>
    <t>10/12/2002 Tue</t>
  </si>
  <si>
    <t>10/02/2003 Mon</t>
  </si>
  <si>
    <t>11/02/2003 Tue</t>
  </si>
  <si>
    <t>12/02/2002 Wed</t>
  </si>
  <si>
    <t>13/02/2002 Thu</t>
  </si>
  <si>
    <t>14/02/2002 Fri</t>
  </si>
  <si>
    <t>17/02/2002 Mon</t>
  </si>
  <si>
    <t>18/02/2002 Tue</t>
  </si>
  <si>
    <t>24/10/2002 Thu</t>
  </si>
  <si>
    <t>Budget Council
• 2002 MTBPS
• 2002 National Adjustments Estimate
• DOR Bill</t>
  </si>
  <si>
    <t>Ministers' Committee on the Budget to consider 2003 MTEF allocations to national votes and ministerial peer review discussions</t>
  </si>
  <si>
    <t>28/10/2002 Mon- 30/10/2002 Wed</t>
  </si>
  <si>
    <t>Adjustments Estimate: 2002/03, 2002 Medium Term Budget Policy Statement and DOR Bill, 2003 introduced to Parliament</t>
  </si>
  <si>
    <t>29/10/2002 Tue</t>
  </si>
  <si>
    <t>National Treasury visit
(Compulsory)</t>
  </si>
  <si>
    <t>17/11/2002 Sun-26/11/2002 Tue</t>
  </si>
  <si>
    <t>Allocations for 2003/04 to National departments and provinces</t>
  </si>
  <si>
    <t>Mid November</t>
  </si>
  <si>
    <t>2002 Provincial Adjustments Estimates tabled</t>
  </si>
  <si>
    <t>Departments submit draft 2003 Estimates of National Expenditure departmental chapters to National Treasury
Provincial departments submit Budget Statement 2 to provincial treasury</t>
  </si>
  <si>
    <t>Departments submit 2003 Estimates of National Expenditure database inputs for 2003/04 - 2005/06</t>
  </si>
  <si>
    <t>18/12/2002 Wed</t>
  </si>
  <si>
    <t>Provinces submit printer’s proofs for 2003/04 financial year (for Budget Review)</t>
  </si>
  <si>
    <t>19/02/2003 Wed</t>
  </si>
  <si>
    <t>20/02/2003 Thu- 05/03/2003 Mon</t>
  </si>
  <si>
    <t>Provincial MTEC Hearings
(Compulsory)</t>
  </si>
  <si>
    <t>Preparation of 2003 Budget Process Schedule</t>
  </si>
  <si>
    <t>18/03/2002 Mon- 27/03/2002 Wed</t>
  </si>
  <si>
    <t>Submit 2003 Budget Process Schedule to National Treasury
(Refer to No 4 on National process Annexure B)</t>
  </si>
  <si>
    <t xml:space="preserve">End April </t>
  </si>
  <si>
    <t>Present Budget Satement 2 updated with new MTEF years</t>
  </si>
  <si>
    <t>Guidelines issued to provincial departments on preparation of budget submissions
(Refer to No 8 on National process Annexure B)</t>
  </si>
  <si>
    <t>Guidelines issued to provincial departments on formats for 2003 budget
(Refer to No 22 on National process Annexure B)</t>
  </si>
  <si>
    <t xml:space="preserve">July </t>
  </si>
  <si>
    <t>Mid June</t>
  </si>
  <si>
    <t>Departments submit budget submissions and  first draft Strategic Plans to Provincial Treasury
(Refer to No 26 on National Process Annexure B)</t>
  </si>
  <si>
    <t>10</t>
  </si>
  <si>
    <t>11</t>
  </si>
  <si>
    <t>PT submit 2003 budget submissions and first draft strategic plans to National Treasury
(Refer to No 26 on National Process Annexure B)</t>
  </si>
  <si>
    <t>End June</t>
  </si>
  <si>
    <t>15/07/2002 Mon- 19/07/2002 Fri</t>
  </si>
  <si>
    <t>Provincial Treasury prepare for National Treasury visit
(Refer to No 25 on National Budget Process Annexure B)</t>
  </si>
  <si>
    <t>National Treasury Visit
(Refer to No 25 on National Budget Process Annexure B)</t>
  </si>
  <si>
    <t>2</t>
  </si>
  <si>
    <t>4</t>
  </si>
  <si>
    <t>5</t>
  </si>
  <si>
    <t>6</t>
  </si>
  <si>
    <t>7</t>
  </si>
  <si>
    <t>9</t>
  </si>
  <si>
    <t>12</t>
  </si>
  <si>
    <t>15</t>
  </si>
  <si>
    <t>16</t>
  </si>
  <si>
    <t>Prepare the budget</t>
  </si>
  <si>
    <t>Establish Parliamentary Budget Committee</t>
  </si>
  <si>
    <t>8</t>
  </si>
  <si>
    <r>
      <t xml:space="preserve">Assess 1st draft BS 2's &amp; 1st draft SP's </t>
    </r>
    <r>
      <rPr>
        <b/>
        <sz val="7"/>
        <rFont val="Arial"/>
        <family val="2"/>
      </rPr>
      <t>(PPP, SCM)</t>
    </r>
  </si>
  <si>
    <t>1) Prov Cabinet approve: Allocations (2nd round)
2)  Opening of the Provincial Parliament.</t>
  </si>
  <si>
    <t>1) Budget Speech
2) Leaflet
3) Appro Bill
4) BS's 1&amp;2</t>
  </si>
  <si>
    <t>Political processs of the President (Medium term strategic framework)</t>
  </si>
  <si>
    <t>Submit to PT:
Draft BS 2's
Draft SP's</t>
  </si>
  <si>
    <t>Bilateral discussions with PT</t>
  </si>
  <si>
    <r>
      <t>Submit to PT:
2</t>
    </r>
    <r>
      <rPr>
        <vertAlign val="superscript"/>
        <sz val="7"/>
        <rFont val="Arial"/>
        <family val="2"/>
      </rPr>
      <t>nd</t>
    </r>
    <r>
      <rPr>
        <sz val="7"/>
        <rFont val="Arial"/>
        <family val="2"/>
      </rPr>
      <t xml:space="preserve"> Draft BS 2's
2</t>
    </r>
    <r>
      <rPr>
        <vertAlign val="superscript"/>
        <sz val="7"/>
        <rFont val="Arial"/>
        <family val="2"/>
      </rPr>
      <t>nd</t>
    </r>
    <r>
      <rPr>
        <sz val="7"/>
        <rFont val="Arial"/>
        <family val="2"/>
      </rPr>
      <t xml:space="preserve"> Draft SP's</t>
    </r>
  </si>
  <si>
    <t xml:space="preserve">Standing Committees </t>
  </si>
  <si>
    <t>Print SP's for budget day</t>
  </si>
  <si>
    <t>Extended national cabinet</t>
  </si>
  <si>
    <t>1) Prov Cabinet approve Reviews and WC-MTBPS
2)  Parliamentary Budget Committees:  Oversight over Reviews and WC-MTBPS
3)  Prov Cabinet approve allocations (1st round)</t>
  </si>
  <si>
    <t>PTM input</t>
  </si>
  <si>
    <t>Consult allocations (1st round)</t>
  </si>
  <si>
    <t>Consult WC-MTBPS &amp; reviews</t>
  </si>
  <si>
    <t>Consult allocations (2nd round)</t>
  </si>
  <si>
    <t>MEC's &amp; AO's sign off BS 2's, SP's &amp; Appro Bill Schedules</t>
  </si>
  <si>
    <t>Cabinet to determine priorities</t>
  </si>
  <si>
    <t>Preparation for MTEC Hearings
(Refer to No 37 on National Budget Process Annexure B)</t>
  </si>
  <si>
    <t>MTEC Hearings
(Refer to No 37 on National Budget Process Annexure B)</t>
  </si>
  <si>
    <t>Departments submit submissions for change in programme structure</t>
  </si>
  <si>
    <t>Departments submit 2003 preliminiary MTEF budgets and second draft strategic plans to Provincial Treasury
(Refer to No 40 on National process Annexure B)</t>
  </si>
  <si>
    <t>09/09/2002 Mon</t>
  </si>
  <si>
    <t>Assumption that Provincial Treasuries receive provisional allocation at Budget Council
(refer No 41)</t>
  </si>
  <si>
    <t>Based on above Allocation to provincial departments</t>
  </si>
  <si>
    <t>23/09/2002 Mon</t>
  </si>
  <si>
    <t>Provincial departments submit revised MTEF budgets to Provincial Treasury</t>
  </si>
  <si>
    <t>01/10/2002 Tue</t>
  </si>
  <si>
    <t>Provincial Treasury to submit revised MTEF budget to National Treasury
(Refer No 44)</t>
  </si>
  <si>
    <t>11/11/2002 Mon- 15/11/2002 Fri</t>
  </si>
  <si>
    <t>Preparation for National Treasury visit
(Refer No 55)</t>
  </si>
  <si>
    <t>National Treasury Visit
(Refer to No 55 on National Budget Process Annexure B)</t>
  </si>
  <si>
    <t>17/11/2002 Sun- 26/11/2002 Tue</t>
  </si>
  <si>
    <t>Allocations received from National Treasury
(Refer to No 56)</t>
  </si>
  <si>
    <t>Allocations to provincial departments</t>
  </si>
  <si>
    <t>End November</t>
  </si>
  <si>
    <t>BS2 inputs from provincial departments to provincial treasury</t>
  </si>
  <si>
    <t>17/12/2002 Tue</t>
  </si>
  <si>
    <t>Provinces submit printer's proofs for 2003/04 financial year to National Treasury
(Refer to No 61)</t>
  </si>
  <si>
    <t>19/12/2002</t>
  </si>
  <si>
    <t>20/02/2003 Thu - 05/03/2003 Mon</t>
  </si>
  <si>
    <t>July</t>
  </si>
  <si>
    <t>Appropriation Bill: Second Reading</t>
  </si>
  <si>
    <t>Appropriation Bill: Third Reading</t>
  </si>
  <si>
    <t>March</t>
  </si>
  <si>
    <t>03/06/2002 Mon</t>
  </si>
  <si>
    <t>04/06/2002 Tue</t>
  </si>
  <si>
    <t>07/08/2002 Wed-08/08/2002 Thu</t>
  </si>
  <si>
    <t>13/09/2002 Fri</t>
  </si>
  <si>
    <t xml:space="preserve">* </t>
  </si>
  <si>
    <t>11/10/2002 Fri</t>
  </si>
  <si>
    <t>Appropriation Act:  signing</t>
  </si>
  <si>
    <t>28/03/2003 Fri</t>
  </si>
  <si>
    <t>Appropriation Bill : Second Reading Debates (per Vote)</t>
  </si>
  <si>
    <t>Appropriation Bill : Standing Committees deal with Budget Votes</t>
  </si>
  <si>
    <t>03/03/2003 Mon</t>
  </si>
  <si>
    <t>27/02/2003 Thu</t>
  </si>
  <si>
    <t>Budget Documentation: Submit to WC Parliament 
Appropriation Bill 
Budget Statements
Leaflet
Speech (Submit on Budget Day)</t>
  </si>
  <si>
    <t>Appropriation Bill: Finalisation
- Treasury final verification 
- Departmental certification of schedules
- Legal certification
(Maintenance of schedules and draft bill = continuous process)</t>
  </si>
  <si>
    <t>Budget Documentation: Printing, Binding, Quality Control Check
- Covers (Budget Statements, Speech)
- Leaflet
- Budget Statements
- Budget Speech
- Appropriation Bill</t>
  </si>
  <si>
    <t>Leaflet: Design and Writing</t>
  </si>
  <si>
    <t>Speech: Design and Writing</t>
  </si>
  <si>
    <t>Departmental Strategic Plans: Tabling in WC Parliament by Provincial Ministers</t>
  </si>
  <si>
    <t>Budget 2003 Draft : Cabinet approval
- Cabinet Submission
- Budget Statements
- Appropriation Bill (Subject to legal certification)
- Presentation (PowerPoint)</t>
  </si>
  <si>
    <t>12/02/2003 Wed</t>
  </si>
  <si>
    <t>Budget 2003 Printer's Poof : PT to submit to NT for Budget Review purposes</t>
  </si>
  <si>
    <t xml:space="preserve">Budget Council Meeting </t>
  </si>
  <si>
    <t>Budget Documentation: AOs to submit to PT 
- AOs covering letter
- Budget Statement 2 Printer's Proof
- Budget Statement 1 (specified information)
- Appropriation Bill Schedules Printer's Proof
- Draft Departmental Strategic Plans Printer's Proofs</t>
  </si>
  <si>
    <t>26/02/2003 Wed</t>
  </si>
  <si>
    <t>Appropriation Bill: Tabling, 1st Reading - Provincial Budget Day
(Parameter 28 Feb to 15 March 2003)
Distribute Speech after delivery</t>
  </si>
  <si>
    <t>4X4's</t>
  </si>
  <si>
    <t>CFO Workshops</t>
  </si>
  <si>
    <t xml:space="preserve">Allocations 2003: NT to PT </t>
  </si>
  <si>
    <t>20/11/2002 Wed</t>
  </si>
  <si>
    <t>Budget 2003 Allocations: Cabinet Approval
- Cabinet Submission
- Presentation (PowerPoint)</t>
  </si>
  <si>
    <t>National Cabinet Briefing:
- Adjustments Estimate 2002/03 
- Draft 2002 MTBPS</t>
  </si>
  <si>
    <t>2004 BUDGET PROCESS SCHEDULE</t>
  </si>
  <si>
    <t>April</t>
  </si>
  <si>
    <t>May</t>
  </si>
  <si>
    <t>June</t>
  </si>
  <si>
    <t>October</t>
  </si>
  <si>
    <t>November</t>
  </si>
  <si>
    <t>December</t>
  </si>
  <si>
    <t>January</t>
  </si>
  <si>
    <t>February</t>
  </si>
  <si>
    <t>Budget Office</t>
  </si>
  <si>
    <t>Macro Economic Analysis</t>
  </si>
  <si>
    <t>Asset Manage-ment</t>
  </si>
  <si>
    <t>Departments</t>
  </si>
  <si>
    <t>National Treasury</t>
  </si>
  <si>
    <t>Prioritisation</t>
  </si>
  <si>
    <t>Allocations</t>
  </si>
  <si>
    <t>Budget Forum to consider framework and provisional local government allocations</t>
  </si>
  <si>
    <t>20/09/2002 Fri</t>
  </si>
  <si>
    <t>Extended Cabinet meeting to consider:
• Macroeconomic and fiscal framework and Division of Revenue in relation to Government Priorities
• DOR
• 2002 IGFR</t>
  </si>
  <si>
    <t>Ministers' Committee on the Budget to consider the 2003 national MTEC submissions</t>
  </si>
  <si>
    <t>07/10/2002 Mon</t>
  </si>
  <si>
    <t>Treasury Committee considers recommendations on 2002 Adjustments Estimate</t>
  </si>
  <si>
    <t>08/10/2002 Tue</t>
  </si>
  <si>
    <t>Departments to submit 3-year corporate plans and budgets of public entities to National Treasury (s53 of PFMA)</t>
  </si>
  <si>
    <t>09/10/2002 Wed</t>
  </si>
  <si>
    <t>Cabinet to consider revised memorandum on Fiscal and Macroeconomic Framework and Division of Revenue (incl. Conditional Grants)</t>
  </si>
  <si>
    <t>15/10/2002 Tue</t>
  </si>
  <si>
    <t>TCF
• 2002 National Adjustments Estimate
• DOR Bill</t>
  </si>
  <si>
    <t>Legislative process</t>
  </si>
  <si>
    <t>Document flow</t>
  </si>
  <si>
    <t>Standing committee report</t>
  </si>
  <si>
    <t>Appropriation Act</t>
  </si>
  <si>
    <t>Ministers' Committee on the Budget to consider: 
- Draft 2002 MTBPS</t>
  </si>
  <si>
    <t>Public Entity Budgets : Submit to EAs through AOs</t>
  </si>
  <si>
    <t>30/09/2002 Mon</t>
  </si>
  <si>
    <t>National Cabinet Lekgotla to consider:
- 2003 Medium Term Policy Priorities</t>
  </si>
  <si>
    <t xml:space="preserve">Budget MTEF Preliminary: PT to submit to NT
</t>
  </si>
  <si>
    <t>WCFP: Translated into*
- Xhosa
- Afrikaans</t>
  </si>
  <si>
    <t>WCFP: Grammatical Editing</t>
  </si>
  <si>
    <t>WCFP: Printing
- Covers
- Policy Document</t>
  </si>
  <si>
    <t>WCFP: Distribution (Arrange with Corporate Affairs)
- Per Minister's Letter*
- Per Budget Circular
- Per Website
- Legal Depository Act*
- Updated Distribution List</t>
  </si>
  <si>
    <t>WCFP: Prepare cabinet submission by PT
- Draft submission
- Clear with HOPT
- Clear with Head: Treasury
- Distribute to PTM Members
- Clear with PTM (By special arrangement)
- Submit to Cabinet Secretariat (Normal arrangement)</t>
  </si>
  <si>
    <t>WCFP: Final Draft
- Editing Committee (HOPT, CD:B, CD:PAG, Responsible Author)
- Clear with Head: Treasury</t>
  </si>
  <si>
    <t>WCFP: Prefinal Draft
- Editing Committee (HOPT, CD:B, CD:PAG, Responsible Author)</t>
  </si>
  <si>
    <t>MinComBud:  Preliminary spending pressures in relation to the 2003 Division of Revenue</t>
  </si>
  <si>
    <t>National Cabinet considers preliminary outline of medium term policy priorities</t>
  </si>
  <si>
    <t>June 2002</t>
  </si>
  <si>
    <t>Budget Council to consider framework and preliminary provincial allocations</t>
  </si>
  <si>
    <t>MinComBud to consider outline and key themes of the MTBPS</t>
  </si>
  <si>
    <t>17/10/2002 Wed</t>
  </si>
  <si>
    <t xml:space="preserve">National Cabinet to consider:
- Revised memorandum on Fiscal and Macroeconomic Framework 
- DoR </t>
  </si>
  <si>
    <t>23/10/2002 Wed</t>
  </si>
  <si>
    <t>National Portfolio Committee briefing on MTBPS</t>
  </si>
  <si>
    <t>5/11/2002 Tue</t>
  </si>
  <si>
    <t>Budget 2003 Allocations letters to AOs
- Budget Circular 
- Allocation schedules</t>
  </si>
  <si>
    <t>5/02/2003 Wed</t>
  </si>
  <si>
    <t>Draft 2003 DoR Bill submittted to National Cabinet</t>
  </si>
  <si>
    <t>WCFP:  Discussion with Advisors
- Terms of reference
- Contractual arrangements</t>
  </si>
  <si>
    <t>Departmental Strategic Plan: AO's to submit to PT (tabling version)</t>
  </si>
  <si>
    <t>Departmental Strategic Plan: PT to submit to NT (tabling version)</t>
  </si>
  <si>
    <t>4/03/2003 Tue</t>
  </si>
  <si>
    <t>Departmental Strategic Plans Generic Format Template/Guidelines
- PT to AO's</t>
  </si>
  <si>
    <t>28/06/2002 Fri</t>
  </si>
  <si>
    <t>Joint MinMECs
- Education
- Health
- Social Development
- Housing
- Transport</t>
  </si>
  <si>
    <t>Introduced to National Parliament:
- Adjustments Estimate 2002/03, 
- 2002 MTBPS</t>
  </si>
  <si>
    <t>National Cabinet review of budget priorities (National Ministers and Premiers)</t>
  </si>
  <si>
    <t>Infrastructure (Public Works)
- AO to PT: Submit agreed basis for division between client departments</t>
  </si>
  <si>
    <t>Information Technology
 - AO to PT: Submit agreed basis for division between client departments</t>
  </si>
  <si>
    <t>AO for Public Works to PT: Accommodation Plan</t>
  </si>
  <si>
    <t>AO for Health to PT: Submit Restructuring Plans</t>
  </si>
  <si>
    <t>31/07/2002 Wed</t>
  </si>
  <si>
    <t>Before August</t>
  </si>
  <si>
    <t>WCFP: Prefinal draft as per assignment</t>
  </si>
  <si>
    <t>10/06/2002 Mon</t>
  </si>
  <si>
    <t>Budget Circular 1: PT to AOs (Incorporate further dates in Programme)</t>
  </si>
  <si>
    <t xml:space="preserve">Social Development </t>
  </si>
  <si>
    <t>10X10's</t>
  </si>
  <si>
    <r>
      <t xml:space="preserve">Macroeconomic and Fiscal Framework and Division of Revenue workshop
</t>
    </r>
    <r>
      <rPr>
        <sz val="12"/>
        <color indexed="12"/>
        <rFont val="Arial"/>
        <family val="2"/>
      </rPr>
      <t>- PT's to attend</t>
    </r>
    <r>
      <rPr>
        <sz val="12"/>
        <rFont val="Arial"/>
        <family val="2"/>
      </rPr>
      <t xml:space="preserve">
- DG:NT
- National Departments
- FOSAD Cluster Committees
- Local Government Reps</t>
    </r>
  </si>
  <si>
    <t>28/08/2002 Wed</t>
  </si>
  <si>
    <t>MinComBud consider macroeconomic and fiscal framework and DoR</t>
  </si>
  <si>
    <t>Revised Own Revenue Estimates: PT to request from AO's</t>
  </si>
  <si>
    <t>Revised Statement of Liabilities: PT to request from AO's</t>
  </si>
  <si>
    <t>PT to visit AO's: PT to prepare agenda items for AO visits</t>
  </si>
  <si>
    <t>PT to visit AO's:  Distribute agenda</t>
  </si>
  <si>
    <t xml:space="preserve">
10/06/2002 Mon</t>
  </si>
  <si>
    <t>MinComBud: 2003 Medium Term policy priorities, including Poverty Relief and Infrastructure</t>
  </si>
  <si>
    <t>Extended National Cabinet (+ 9 Premiers) meeting to consider:
• Macroeconomic and fiscal framework
• DoR</t>
  </si>
  <si>
    <t>31/03/2002 Mon</t>
  </si>
  <si>
    <t>Budget 2003: Capture on FMS</t>
  </si>
  <si>
    <t xml:space="preserve">31/05/2002 Fri
</t>
  </si>
  <si>
    <t xml:space="preserve">
7/06/2002 Fri</t>
  </si>
  <si>
    <t>10/06/2002 Mon-14/06/2002 Fri</t>
  </si>
  <si>
    <t xml:space="preserve">
7/06/2002 Fri
7/06/2002 Fri
8/06/2002 Sat</t>
  </si>
  <si>
    <t>FFC Submission DOR 2003-2004 April 2002
- PT to AOs for comment</t>
  </si>
  <si>
    <t xml:space="preserve">Policy Priorities: PM's to PT </t>
  </si>
  <si>
    <t>NT to discuss budget process and priorities with HOPT</t>
  </si>
  <si>
    <t>1)  Issue guidelines on budget submissions</t>
  </si>
  <si>
    <r>
      <t xml:space="preserve">1)  TCF:  </t>
    </r>
    <r>
      <rPr>
        <sz val="7"/>
        <rFont val="Arial"/>
        <family val="2"/>
      </rPr>
      <t xml:space="preserve">
Macroeconomic framework
Fiscal framework
DORA
Gov priorities.
2)  Allocations to provinces
3)  MTBPS  &amp; DORA to Parliament</t>
    </r>
  </si>
  <si>
    <t>Check budget - SP alignment &amp; quality</t>
  </si>
  <si>
    <t>MinComBud  discuss medium-term policy priorities</t>
  </si>
  <si>
    <t>1)  Sectoral 4X4's
2)  TCF:  Budget council lekgotla papers and budget structure changes</t>
  </si>
  <si>
    <t>MinComBud  discuss spending pressures</t>
  </si>
  <si>
    <t>Political input (National)</t>
  </si>
  <si>
    <r>
      <t xml:space="preserve">1)  Determine key economic variables &amp; gaps
2)  Determine alternative budgeting, other revenue and exp. impact scenarios
</t>
    </r>
    <r>
      <rPr>
        <sz val="7"/>
        <color indexed="10"/>
        <rFont val="Arial"/>
        <family val="2"/>
      </rPr>
      <t>3)   Evaluation of Draft SPs and BS2s in Bilaterals with Depts</t>
    </r>
  </si>
  <si>
    <r>
      <t xml:space="preserve">1) Assessment of impact of previous FP objectives
</t>
    </r>
    <r>
      <rPr>
        <sz val="7"/>
        <color indexed="10"/>
        <rFont val="Arial"/>
        <family val="2"/>
      </rPr>
      <t>2) Bilateral discussions (MTEC) with Dpt's</t>
    </r>
  </si>
  <si>
    <r>
      <t>1) Complete 1</t>
    </r>
    <r>
      <rPr>
        <vertAlign val="superscript"/>
        <sz val="7"/>
        <rFont val="Arial"/>
        <family val="2"/>
      </rPr>
      <t>st</t>
    </r>
    <r>
      <rPr>
        <sz val="7"/>
        <rFont val="Arial"/>
        <family val="2"/>
      </rPr>
      <t xml:space="preserve"> Draft BS 1
</t>
    </r>
    <r>
      <rPr>
        <sz val="7"/>
        <color indexed="10"/>
        <rFont val="Arial"/>
        <family val="2"/>
      </rPr>
      <t>2) Evaluation of 2nd Draft SPs and BS2s</t>
    </r>
  </si>
  <si>
    <r>
      <t xml:space="preserve">1) Finalise BS1                   </t>
    </r>
    <r>
      <rPr>
        <sz val="7"/>
        <color indexed="10"/>
        <rFont val="Arial"/>
        <family val="2"/>
      </rPr>
      <t>2) Inputs to budget Speech</t>
    </r>
  </si>
  <si>
    <t>Political input (Provincial)</t>
  </si>
  <si>
    <t>1)  Finalise sectoral budget structures
2)  Workshop:  
Budget format
Budget structures
SP formats
BS 2 - 2003 evaluation
3)  Budget Council lekgotla
4)  Review sectoral inputs:
10X10's
4X4's</t>
  </si>
  <si>
    <t>Evaluate costing of new proposals</t>
  </si>
  <si>
    <r>
      <t>Complete 1</t>
    </r>
    <r>
      <rPr>
        <vertAlign val="superscript"/>
        <sz val="7"/>
        <rFont val="Arial"/>
        <family val="2"/>
      </rPr>
      <t>st</t>
    </r>
    <r>
      <rPr>
        <sz val="7"/>
        <rFont val="Arial"/>
        <family val="2"/>
      </rPr>
      <t xml:space="preserve"> Draft BS1</t>
    </r>
  </si>
  <si>
    <t>1)  Final allocations to Dpt's
2)  Finalise BS1</t>
  </si>
  <si>
    <t xml:space="preserve">Publish Macro economic and socio-economic overview
</t>
  </si>
  <si>
    <t xml:space="preserve">Resource Acquisition </t>
  </si>
  <si>
    <t>1)  Finalise Financing Envelope
2)  Publish Revenue and resource review</t>
  </si>
  <si>
    <t>Assess the allocations to the Province</t>
  </si>
  <si>
    <t>1)  Finalising financing envelope
2)  Finalise BS1</t>
  </si>
  <si>
    <t>Attend Standing Committees</t>
  </si>
  <si>
    <t xml:space="preserve">1)  Print:  Budget Speech &amp; other communication as determined by MEC Fin
2)  Prov Budget Day
</t>
  </si>
  <si>
    <t xml:space="preserve">Public Finance </t>
  </si>
  <si>
    <t xml:space="preserve">Publish Financial Management Review </t>
  </si>
  <si>
    <t>Accounting</t>
  </si>
  <si>
    <t>1)  Publish Expenditure review 
2)  Submit BS 1 &amp; 2 to NT
3)  Submit SP to NT</t>
  </si>
  <si>
    <t>Complete 1st Draft BS 1 &amp; 2</t>
  </si>
  <si>
    <t xml:space="preserve">1)  CFO forums:  Final SP's format presented
2) Provincial Benchmarking exercise
</t>
  </si>
  <si>
    <t xml:space="preserve">1)  Bilateral discussions (MTEC) with Dpt's
2) Submit draft BS's &amp; SP's to NT
</t>
  </si>
  <si>
    <t>1)  Update budget formats 
2)  Assess 1st draft BS 2's &amp; 1st draft SP's</t>
  </si>
  <si>
    <r>
      <t>1) Complete 1</t>
    </r>
    <r>
      <rPr>
        <vertAlign val="superscript"/>
        <sz val="7"/>
        <rFont val="Arial"/>
        <family val="2"/>
      </rPr>
      <t>st</t>
    </r>
    <r>
      <rPr>
        <sz val="7"/>
        <rFont val="Arial"/>
        <family val="2"/>
      </rPr>
      <t xml:space="preserve"> Draft BS 1 &amp; 2
2)  Assessment of 2nd draft BS 2's &amp; SP's</t>
    </r>
  </si>
  <si>
    <t>Bilateral discussions with dpt's</t>
  </si>
  <si>
    <t>20-21/06/2002</t>
  </si>
  <si>
    <t>10/07/2002 Wed</t>
  </si>
  <si>
    <t>WC-MTBPS &amp; Reviews</t>
  </si>
  <si>
    <t>WCFP:  Comments on WCFP 2002 - 2005 due at PT</t>
  </si>
  <si>
    <t>08/08/2002 Thu</t>
  </si>
  <si>
    <t>PT to visit AO's</t>
  </si>
  <si>
    <t>FFC Submission DOR 2003-2004 April 2002: Inputs: AOs to PT</t>
  </si>
  <si>
    <t>19/07/2002 Fri</t>
  </si>
  <si>
    <t>FFC Submission DOR 2003-2004 April 2002: PT to submit comments to FFC and NT</t>
  </si>
  <si>
    <t>26/07/2002 Fri</t>
  </si>
  <si>
    <t>28/08/2002 Wed
06/09/2002 Fri</t>
  </si>
  <si>
    <t>14/08/2002 Wed - 20/08/2002 Tue</t>
  </si>
  <si>
    <t>2nd or 3rd week of May 2005</t>
  </si>
  <si>
    <t>26/08/2004 Thu</t>
  </si>
  <si>
    <t>Provincial own MTEC hearings:  2005/06 - 2007/08:  PT (HOPT and PT Heads) to visit AO's</t>
  </si>
  <si>
    <t>13 - 17/09/2004 Fri</t>
  </si>
  <si>
    <t>08/12/2004 Wed</t>
  </si>
  <si>
    <t>24 - 28/01/2005 Fri</t>
  </si>
  <si>
    <t>7/02/2005 Mon</t>
  </si>
  <si>
    <t>16/02/2005 Wed</t>
  </si>
  <si>
    <t>07/03/2005 Mon</t>
  </si>
  <si>
    <t>8/03/2005 Tue</t>
  </si>
  <si>
    <t xml:space="preserve">           Chief Financial Officer</t>
  </si>
  <si>
    <t>Follow up MTEC meeting with AO's (Draft report)</t>
  </si>
  <si>
    <t>12/08/2002 Mon</t>
  </si>
  <si>
    <t>WCFP: Comments on WCFP 2002 - 2005 : PT to Asses/Analyse</t>
  </si>
  <si>
    <t>Infrastructure (Public Works and Roads)
- AO to PT: Submit agreed basis for division between Roads and Public Works</t>
  </si>
  <si>
    <t>Budget Statements Updated Printer Proof: PT to distribute to AO's</t>
  </si>
  <si>
    <t>Budget printers proof formats:  NT to PT</t>
  </si>
  <si>
    <t>26/09/2002 Thu-
30/09/2002 Mon</t>
  </si>
  <si>
    <t>MTEC Hearings</t>
  </si>
  <si>
    <t xml:space="preserve">
02-03/10/02 Wed
04/10/2002 Fri</t>
  </si>
  <si>
    <t xml:space="preserve">
04/10/2002 Fri
07/10/2002 Mon
09/10/2002 Wed
11/10/2002 Fri
14/10/2002 Mon
16/10/2002 Wed</t>
  </si>
  <si>
    <t>16/10/2002  Wed 23/10/2002 Wed</t>
  </si>
  <si>
    <t>28/10/2002 Mon</t>
  </si>
  <si>
    <t>31/10/2002 Thu</t>
  </si>
  <si>
    <t>29/11/2002 Fri</t>
  </si>
  <si>
    <t xml:space="preserve">
14/11/2002 Thu
15/11/2002 Fri
18/11/2002 Mon
18/11/2002 Mon</t>
  </si>
  <si>
    <t>11/12/2002 Wed</t>
  </si>
  <si>
    <t>Budget 2003 Draft: PT to prepare Cabinet Submission 
- Assess AOs inputs (quantitive and qualitive)
- Draft submission 
- Submit to Cabinet Secretariat</t>
  </si>
  <si>
    <t>14/02/2003 Fri</t>
  </si>
  <si>
    <t>25/02/2003 Tue</t>
  </si>
  <si>
    <t xml:space="preserve">
05/02/2003 Wed</t>
  </si>
  <si>
    <t>31/07/2002 Wed-
03/08/2002 Sat</t>
  </si>
  <si>
    <t>Budget Council Lekgotla: First proposal</t>
  </si>
  <si>
    <t>Budget Council Lekgotla: Second proposal</t>
  </si>
  <si>
    <t>14/08/2002 Wed-
17/08/2002 Sat</t>
  </si>
  <si>
    <t>Budget Council (Pta)</t>
  </si>
  <si>
    <t>Budget 2003 Printer's Proof Final: AO's to PT</t>
  </si>
  <si>
    <t>24/01/2003 Fri</t>
  </si>
  <si>
    <t>Chapters:  WCFP</t>
  </si>
  <si>
    <t>Strategy</t>
  </si>
  <si>
    <t>Performance assessment (Spending efficacy) (S vd Berg, D.Budlender, P de Villiers, N Vink, DPRU, A Schoonbee, T Ajam, C Barberton)</t>
  </si>
  <si>
    <t>Procurement reform</t>
  </si>
  <si>
    <t>Imposition of taxes</t>
  </si>
  <si>
    <t>Contribution to Draft WCFP 2003-2006</t>
  </si>
  <si>
    <t>Demographics</t>
  </si>
  <si>
    <t>WC demographic data available</t>
  </si>
  <si>
    <t>WC demographic data not available</t>
  </si>
  <si>
    <t>How to close the gap</t>
  </si>
  <si>
    <t>Comparability with other sub regions</t>
  </si>
  <si>
    <t xml:space="preserve">Migration patterns </t>
  </si>
  <si>
    <t>1</t>
  </si>
  <si>
    <t>13</t>
  </si>
  <si>
    <t>14</t>
  </si>
  <si>
    <t>Budget Documentation: AOs to submit to PT (BO)
- AOs covering letter
- Budget Statement 2 Printer's Proof
- Draft Departmental Strategic Plans Printer's Proofs</t>
  </si>
  <si>
    <t>AO's to submit final BS 2's and Appropriation Bill Schedules to PT (PF)</t>
  </si>
  <si>
    <t>Departmental Strategic Plan: AO's to submit 20 copies to PT (BO) (tabling version)</t>
  </si>
  <si>
    <t>Appropriation Bill: Tabling, 1st Reading - Provincial Budget Day</t>
  </si>
  <si>
    <t>18-22/10/2004 Fri
22/10/2004 Fri</t>
  </si>
  <si>
    <t>3</t>
  </si>
  <si>
    <t>WC-MTBPS and Reviews: Prepare cabinet submission by PT [BO]
-  Distribute to PTM members
-  Clear with PTM (By special arrangement)</t>
  </si>
  <si>
    <t>MTBPS          Medium Term Budget Policy Statement</t>
  </si>
  <si>
    <t>NT                  National Treasury</t>
  </si>
  <si>
    <t>PT                  Provincial Treasury</t>
  </si>
  <si>
    <t>PTM               Provincial Top Management</t>
  </si>
  <si>
    <t>TCF               Technical Committee on Finance</t>
  </si>
  <si>
    <t>WC                Western Cape</t>
  </si>
  <si>
    <t>WC-MTBPS    Western Cape Medium Term Budget Policy Statement</t>
  </si>
  <si>
    <t>BO                 Budget Office</t>
  </si>
  <si>
    <t>PF                 Public Finance</t>
  </si>
  <si>
    <t>A                   Accounting</t>
  </si>
  <si>
    <t>FG                 Financial Governance</t>
  </si>
  <si>
    <t>AM                 Asset management</t>
  </si>
  <si>
    <t>MEA               Macro-economic analysis</t>
  </si>
  <si>
    <t>BAS                Basic Accounting System</t>
  </si>
  <si>
    <t>BEE                Black Economic Empowerment</t>
  </si>
  <si>
    <t>Abbreviations</t>
  </si>
  <si>
    <t>AO                  Accounting Officer</t>
  </si>
  <si>
    <t>BS                  Budget Statement</t>
  </si>
  <si>
    <t>CFO               Chief Financial Officer</t>
  </si>
  <si>
    <t>DG:NT           Director General: National Treasury</t>
  </si>
  <si>
    <t>DOR              Division of Revenue</t>
  </si>
  <si>
    <t>DSP               Departmental Strategic Plan</t>
  </si>
  <si>
    <t>EA                  Executive Authority</t>
  </si>
  <si>
    <t>FMS               Financial Management System</t>
  </si>
  <si>
    <t>FOSAD          Forum of South African Directors-Generals</t>
  </si>
  <si>
    <t>HOPT            Head Official Provincial Treasury</t>
  </si>
  <si>
    <t>IGFR              Intergovernmental Fiscal Review</t>
  </si>
  <si>
    <t>• Agriculture</t>
  </si>
  <si>
    <t>• Local Government</t>
  </si>
  <si>
    <t>Impact on Equitable Share Formula</t>
  </si>
  <si>
    <t>Household income distribution</t>
  </si>
  <si>
    <t>Available data (per capita: urban, rural and race)</t>
  </si>
  <si>
    <t>Data not available (per capita: urban, rural and race)</t>
  </si>
  <si>
    <t>Comparability of inequalities between races and regions (Gini and Lorenz)</t>
  </si>
  <si>
    <t>What explains current trends and variables</t>
  </si>
  <si>
    <t>What possible obstacles prevent improvement</t>
  </si>
  <si>
    <t>How can government intervene</t>
  </si>
  <si>
    <t>Poverty indicators and causes</t>
  </si>
  <si>
    <t>Speech and leaflet</t>
  </si>
  <si>
    <t>Available data (range of income levels, inequality within specific group: gender, race, region)</t>
  </si>
  <si>
    <t>Data not available (range of income levels, inequality within specific group: gender, race, region)</t>
  </si>
  <si>
    <t>Policy considerations on Child Support Grant and proposed Basic Income Grant</t>
  </si>
  <si>
    <t>Underlying assumtions or factors informing the determination of poverty thresholds (Accummulative density function)</t>
  </si>
  <si>
    <t>Causes and factors aggravating poverty/vulnerability</t>
  </si>
  <si>
    <t>Unemployment</t>
  </si>
  <si>
    <t>Available data (per sector, gender, race, region)</t>
  </si>
  <si>
    <t>Data not available (per sector, gender, race, region)</t>
  </si>
  <si>
    <t xml:space="preserve">How to close the gap </t>
  </si>
  <si>
    <t xml:space="preserve">What are the driving forces and causes </t>
  </si>
  <si>
    <t>Economic growth and unemployment</t>
  </si>
  <si>
    <t>Unemployment in the informal sector</t>
  </si>
  <si>
    <t>Payroll statistics</t>
  </si>
  <si>
    <t>Social indicators and underlying forces/causes</t>
  </si>
  <si>
    <t>Educational level (numeracy/literacy trends and degree of educational attainment per race, gender and region)</t>
  </si>
  <si>
    <t>Housing provision per region, race and gender</t>
  </si>
  <si>
    <t>Health status of the population (child mortality rates, life expectancy and access to health per race, gender and region)</t>
  </si>
  <si>
    <t>General well-being (street children, drug abuse among the youth and crime rates per region)</t>
  </si>
  <si>
    <t xml:space="preserve">How can government intervene </t>
  </si>
  <si>
    <t>General economic sector specific data</t>
  </si>
  <si>
    <t>Available data per sector on: 
- GGP (size, growth per annum and government and private sector contribution)
- Import dependency
- Export growth
- Retail sales
- Human resource requirements
- Investment opportunities within the Province</t>
  </si>
  <si>
    <t>Capacity of private sector to absorb labour (role of education)</t>
  </si>
  <si>
    <t>Performance Assessment: Spending efficacy</t>
  </si>
  <si>
    <t>The degree to which departments deliver the required goods and services
- Education
- Health
- Social Services
- Transport and Public Works
- Economic Development, Agriculture and Tourism</t>
  </si>
  <si>
    <t>Classification of expenditure (GFS or other IMF standard)</t>
  </si>
  <si>
    <t>Procurement</t>
  </si>
  <si>
    <t>Establish a supplier's database</t>
  </si>
  <si>
    <t>Establish a performance management system to evaluate the implications of the preferential procurement objectives against actual delivery</t>
  </si>
  <si>
    <t>Establishing relevant key performance areas (KPA's) to monitor specific indicators  (KPI's)</t>
  </si>
  <si>
    <t>Integratred procurement information management system to allow for monitoring and reporting at departments</t>
  </si>
  <si>
    <t>Imposition of taxes and Public Private Partnerships</t>
  </si>
  <si>
    <t>Imposition of a fuel levy in tandem with the provincial Department of Transport and Public Works</t>
  </si>
  <si>
    <t>Research on economic activity and equity implications of possible taxes in terms of the Provincial Tax Regulation Process Act</t>
  </si>
  <si>
    <t>Feasibility and risk analysis to implement new PPP's</t>
  </si>
  <si>
    <t>Revise Provincial Strategic Plan (Ms G Kaylor)
     Distribute to departments</t>
  </si>
  <si>
    <t>Finalise budget process programme</t>
  </si>
  <si>
    <t>Budget formats from NT:  Possible revision of formats</t>
  </si>
  <si>
    <t>Update allocation databases</t>
  </si>
  <si>
    <t>ICS
Adjusted base
MTEF allocations</t>
  </si>
  <si>
    <t>Receive preliminary allocations from NT (TCF or Budget Council)</t>
  </si>
  <si>
    <t>Adjust allocation databases</t>
  </si>
  <si>
    <t>Receive final allocations from NT</t>
  </si>
  <si>
    <t>Clear final allocations to departments with Minister</t>
  </si>
  <si>
    <t>Receive budget inputs (BS's and Appropriation Bill from departments)</t>
  </si>
  <si>
    <t>Final signing-off of Appropriation Bill schedules by departments</t>
  </si>
  <si>
    <t>Draft Western Cape Appropriation Bill to Legal services</t>
  </si>
  <si>
    <t>Budget Day meeting with Minister of Finance</t>
  </si>
  <si>
    <t>Post mortem
Identify Budget day Activities
Budget theme and communication</t>
  </si>
  <si>
    <t>Printing of BS 1, BS 2 and Speech</t>
  </si>
  <si>
    <t>Distribution BS's, Bill and Speech to Provincial Parliament</t>
  </si>
  <si>
    <t>Distribution of Budget Documentation to other role players</t>
  </si>
  <si>
    <t>Second Reading</t>
  </si>
  <si>
    <t>Third reading</t>
  </si>
  <si>
    <t>Appropriation Bill signed by Premier</t>
  </si>
  <si>
    <r>
      <t>Database/Modelling</t>
    </r>
    <r>
      <rPr>
        <sz val="12"/>
        <rFont val="Arial"/>
        <family val="2"/>
      </rPr>
      <t xml:space="preserve">
- Demographics (R Dorrington &amp; S Bekker)
- Household income and distribution (S vd Berg)
- Poverty indicators and causes (M Leibbrandt)
- Unemployment (H Bhorat)
- Social indicators and underlying forces/causes (S v/d Berg &amp; A Bhayat)
-</t>
    </r>
  </si>
  <si>
    <t>AO's to update their own DSP's</t>
  </si>
  <si>
    <t>PT to furnish template based on Barberton guidelines</t>
  </si>
  <si>
    <t>PM's to submit early indication of priorities</t>
  </si>
  <si>
    <t>More time allowed for planning</t>
  </si>
  <si>
    <t>More time allowed for Provincial Treasury analysis</t>
  </si>
  <si>
    <t>More time allowed for Fiscal Policy formulation</t>
  </si>
  <si>
    <t>AO's to submit Budget Submissions</t>
  </si>
  <si>
    <t>PT to furnish guidelines/templates for budget submissions based on that of NT</t>
  </si>
  <si>
    <t>Focus on allocation process: Roads vs Works, Works and IT horizontal division</t>
  </si>
  <si>
    <t>Focus on Health Plan</t>
  </si>
  <si>
    <t>Focus on Accommodation Plan</t>
  </si>
  <si>
    <t>Improved Budget Statement format subject to national requirements</t>
  </si>
  <si>
    <t>Comparable sectoral programme structures: Health, Social Services, Education, Housing (Ex 4X4's)</t>
  </si>
  <si>
    <t>Cabinet to approve Budget Statements (as opposed to previous year where Minister of Finance mandated)</t>
  </si>
  <si>
    <t>Involvement of advisors (ex new contractual arrangements)</t>
  </si>
  <si>
    <t>(Open invitation for Provincial Treasuries to attend)</t>
  </si>
  <si>
    <r>
      <t xml:space="preserve">Introduction (AG)
Macro-economic overview (AG)
Fiscal envelope (HM) 
Provincial overview  
  </t>
    </r>
    <r>
      <rPr>
        <sz val="12"/>
        <color indexed="10"/>
        <rFont val="Arial"/>
        <family val="2"/>
      </rPr>
      <t>Sectoral Overview (KL)</t>
    </r>
    <r>
      <rPr>
        <sz val="12"/>
        <rFont val="Arial"/>
        <family val="2"/>
      </rPr>
      <t xml:space="preserve">
  Financial Systems (AB)
  Accounting (AR)
  Capacity Building (AB)
  Procurement (IS)
Contingent Liabilities (CRI)
Debtors (KP)
Policy imperatives(FS)
Proposals on budget allocations</t>
    </r>
  </si>
  <si>
    <t>- Strategic plans - possible changes
- Revenue issues
    -  Trend analysis
- Expenditure issues:
    - Trend analysis
    - Internal restructuring
    - Programme restructuring
    - Conditional grants
    - Liabilities
    - Spending pressures/priorities
    - Once offs
    - Trade offs
-  Debtors
- Outstanding documents
- Public entities
- New Policy Priorities that impact on baseline allocations
- Continuity between overlapping years in medium term budgeting
- Alignment of government policy priorities, spending plans and service delivery
- Reprioritisation within baseline: Policy choices and trade offs and affordability</t>
  </si>
  <si>
    <t>Information Session: Budget Process with CFO's</t>
  </si>
  <si>
    <t>11/06/2002 Tue</t>
  </si>
  <si>
    <t>Base</t>
  </si>
  <si>
    <t>Once-off</t>
  </si>
  <si>
    <t>Estimated underspending</t>
  </si>
  <si>
    <t>Earmarked allocations</t>
  </si>
  <si>
    <t>IT</t>
  </si>
  <si>
    <t>Vote analysis</t>
  </si>
  <si>
    <t>Minus : Transactions affecting inflation</t>
  </si>
  <si>
    <t>AG cost (Calculated annually)</t>
  </si>
  <si>
    <t>Personnel (ICS per Wage-agreement)</t>
  </si>
  <si>
    <t>Minus : other transactions</t>
  </si>
  <si>
    <t>Pharmaceutical stores (higher import-inflation rate)</t>
  </si>
  <si>
    <t>Imported goods (devaluation in the Rand)</t>
  </si>
  <si>
    <t>Consultants</t>
  </si>
  <si>
    <t>Transfers</t>
  </si>
  <si>
    <t>Other transfers</t>
  </si>
  <si>
    <t>Pay roll (posts)</t>
  </si>
  <si>
    <t>Funded vacant posts</t>
  </si>
  <si>
    <t>Local government</t>
  </si>
  <si>
    <t>Social security grants</t>
  </si>
  <si>
    <t>National conditional grants (externally determined</t>
  </si>
  <si>
    <t>RM                 Resource management</t>
  </si>
  <si>
    <t>Social grants (beneficiary growth plus increases in grant values - Budget Council)</t>
  </si>
  <si>
    <t>Unscheduled building maintenance</t>
  </si>
  <si>
    <t>Personnel numbers</t>
  </si>
  <si>
    <t>2003/04</t>
  </si>
  <si>
    <t>2002/03</t>
  </si>
  <si>
    <t>2004/05</t>
  </si>
  <si>
    <t>2005/06</t>
  </si>
  <si>
    <t>R'000</t>
  </si>
  <si>
    <t>Approach</t>
  </si>
  <si>
    <t>AGENDA - AO'S VISISTS</t>
  </si>
  <si>
    <t>2003/06</t>
  </si>
  <si>
    <t>Current</t>
  </si>
  <si>
    <t>Personnel</t>
  </si>
  <si>
    <t>Other</t>
  </si>
  <si>
    <t>Capital</t>
  </si>
  <si>
    <t>Adjusted 
base</t>
  </si>
  <si>
    <t>Description:  Activity 1</t>
  </si>
  <si>
    <t>Description:  Activity 2</t>
  </si>
  <si>
    <t>Description:  Activity 3</t>
  </si>
  <si>
    <t>Acquisition</t>
  </si>
  <si>
    <t>Vote no and Name</t>
  </si>
  <si>
    <t>Programme no and Name</t>
  </si>
  <si>
    <t>Training</t>
  </si>
  <si>
    <t>Adjustment
+/(-)</t>
  </si>
  <si>
    <t>Allowance made for requests for additional funds: Revision of unmet needs in priority order</t>
  </si>
  <si>
    <t>1)  Reviews:
i) Sector efficacy
ii) Macro economic and socio-economic overview
iii) Revenue and resource
iv)  Expenditure
v) Financial management
2)  WC-MTBPS
3) Draft SP's
4) Draft BS's
5) Benchmarking report</t>
  </si>
  <si>
    <t>Issue Budget Circular 1 (integrated budget process)</t>
  </si>
  <si>
    <t>1)  Publish Sector Review
2)  Publish WC-MTBPS
3)  Allocations to 
Votes</t>
  </si>
  <si>
    <t>1)  MinComBud  consider macroeconomic framework and DORA
2) BC: Framework &amp; prelim prov allocations</t>
  </si>
  <si>
    <r>
      <t xml:space="preserve">WCFP: Design, content &amp; responsibilities &amp; </t>
    </r>
    <r>
      <rPr>
        <b/>
        <i/>
        <sz val="12"/>
        <color indexed="14"/>
        <rFont val="Arial"/>
        <family val="2"/>
      </rPr>
      <t>designated input providors</t>
    </r>
    <r>
      <rPr>
        <i/>
        <sz val="12"/>
        <color indexed="12"/>
        <rFont val="Arial"/>
        <family val="2"/>
      </rPr>
      <t xml:space="preserve"> </t>
    </r>
    <r>
      <rPr>
        <b/>
        <i/>
        <sz val="12"/>
        <color indexed="12"/>
        <rFont val="Arial"/>
        <family val="2"/>
      </rPr>
      <t>(see separate sheet)</t>
    </r>
    <r>
      <rPr>
        <i/>
        <sz val="12"/>
        <color indexed="12"/>
        <rFont val="Arial"/>
        <family val="2"/>
      </rPr>
      <t xml:space="preserve">
- Planning session within PT </t>
    </r>
  </si>
  <si>
    <r>
      <t xml:space="preserve">WCFP: PT to solicit comment on </t>
    </r>
    <r>
      <rPr>
        <b/>
        <i/>
        <sz val="12"/>
        <color indexed="14"/>
        <rFont val="Arial"/>
        <family val="2"/>
      </rPr>
      <t>pre-determined areas within</t>
    </r>
    <r>
      <rPr>
        <i/>
        <sz val="12"/>
        <color indexed="12"/>
        <rFont val="Arial"/>
        <family val="2"/>
      </rPr>
      <t xml:space="preserve"> WCFP 2002 - 2005 per:
Ministerial letters </t>
    </r>
    <r>
      <rPr>
        <b/>
        <i/>
        <sz val="12"/>
        <color indexed="14"/>
        <rFont val="Arial"/>
        <family val="2"/>
      </rPr>
      <t>(designated input providors)</t>
    </r>
    <r>
      <rPr>
        <i/>
        <sz val="12"/>
        <color indexed="12"/>
        <rFont val="Arial"/>
        <family val="2"/>
      </rPr>
      <t xml:space="preserve">
HOPT letters (Economic advisors)
Notice to media:  5 June 2002, Wednesday</t>
    </r>
  </si>
  <si>
    <t>Grade 4</t>
  </si>
  <si>
    <t>MIN</t>
  </si>
  <si>
    <t>CALC</t>
  </si>
  <si>
    <t>Design</t>
  </si>
  <si>
    <t>GR R</t>
  </si>
  <si>
    <t>GR1</t>
  </si>
  <si>
    <t>GR2</t>
  </si>
  <si>
    <t>GR3</t>
  </si>
  <si>
    <t>GR4</t>
  </si>
  <si>
    <t>GR5</t>
  </si>
  <si>
    <t>GR6</t>
  </si>
  <si>
    <t>GR7</t>
  </si>
  <si>
    <t>GR8</t>
  </si>
  <si>
    <t>GR9</t>
  </si>
  <si>
    <t>GR10</t>
  </si>
  <si>
    <t>GR11</t>
  </si>
  <si>
    <t>GR12</t>
  </si>
  <si>
    <t xml:space="preserve">INPUT </t>
  </si>
  <si>
    <t>2015(EST)</t>
  </si>
  <si>
    <t>Pre-promotion Enrolment</t>
  </si>
  <si>
    <t>2016(EST)</t>
  </si>
  <si>
    <t>2014 est</t>
  </si>
  <si>
    <t>Assessment programme</t>
  </si>
  <si>
    <t>Timetable and implementation plan</t>
  </si>
  <si>
    <t>DIE JAAR IN OORSIG</t>
  </si>
  <si>
    <t>Vordering aangaande die "Werwing van Onderwysers en Ontwikkeling"</t>
  </si>
  <si>
    <t>Vordering aangaande die " Bestuur van Leer"</t>
  </si>
  <si>
    <t>Vordering aangaande "Hulpbronbestuur"</t>
  </si>
  <si>
    <t>Vordering aangaande "Regering en Stelsels"</t>
  </si>
  <si>
    <t xml:space="preserve">Gradeer u skool volgens die 9 areas in die Heelskoolevaluering op ’n skaal van 1-5 waar (1 = baie swak, 2 = swak, 3 = gemiddeld, 4 = goed en 5 = baie goed) is. </t>
  </si>
  <si>
    <t>KOMMENTAAR</t>
  </si>
  <si>
    <t xml:space="preserve">BASIESE FUNKSIONALITEIT VAN DIE SKOOL </t>
  </si>
  <si>
    <t>LEIERSKAP, BESTUUR EN KOMMUNIKASIE</t>
  </si>
  <si>
    <t xml:space="preserve"> BESTUUR EN VERHOUDINGE</t>
  </si>
  <si>
    <t xml:space="preserve"> KWALITEIT VAN ONDERRIG EN LEER EN OPVOEDER ONTWIKKELING</t>
  </si>
  <si>
    <t xml:space="preserve"> LEERDERPRESTASIE</t>
  </si>
  <si>
    <t>SKOOLVEILIGHIED, SEKURITEIT EN DISSIPLINE</t>
  </si>
  <si>
    <t>SKOOLINFRASTRUKTUUR</t>
  </si>
  <si>
    <t>OUERS EN GEMEENSKAP</t>
  </si>
  <si>
    <t xml:space="preserve">Fokus van HSE: Is opvoeders ingelig oor die vakke?  Maak die skool voorsiening vir ontwikkelingsgeleenthede vir opvoeders? </t>
  </si>
  <si>
    <t>Fokus</t>
  </si>
  <si>
    <t xml:space="preserve">Aantal onderwysers wat sal bywoon </t>
  </si>
  <si>
    <t xml:space="preserve">Gemiddelde duur van die program (in ure) </t>
  </si>
  <si>
    <t xml:space="preserve"> Datum waaop program opgestel sal word. </t>
  </si>
  <si>
    <t>Hulp versoek J/N/n/a</t>
  </si>
  <si>
    <t>Kommentaar</t>
  </si>
  <si>
    <t>Skoolgebaseerde ontwikkeling</t>
  </si>
  <si>
    <t xml:space="preserve"> WKOD opleiding/ondersteuning</t>
  </si>
  <si>
    <t>Tersiêre instelling opleiding/ondersteuning</t>
  </si>
  <si>
    <t>Skool se naam</t>
  </si>
  <si>
    <t xml:space="preserve">EMIS Nommer </t>
  </si>
  <si>
    <t>Onderrig Personeel</t>
  </si>
  <si>
    <t>Personeel WKOD</t>
  </si>
  <si>
    <t>Personeel SBL</t>
  </si>
  <si>
    <t>Personeel Kontrak</t>
  </si>
  <si>
    <t>Personeel Deeltyds</t>
  </si>
  <si>
    <t>Oortollige Personeel</t>
  </si>
  <si>
    <t>Staatsdienspersoneel</t>
  </si>
  <si>
    <t>Tot. Nie-onderrig Personeel</t>
  </si>
  <si>
    <t>Totaal Skool se Personeel</t>
  </si>
  <si>
    <t>INSETTE</t>
  </si>
  <si>
    <t>Aantal leerders op Skoolvoedingsprogram</t>
  </si>
  <si>
    <t>Vooraf gevul</t>
  </si>
  <si>
    <t>Vak</t>
  </si>
  <si>
    <t>Leerder/klaskamer verhouding</t>
  </si>
  <si>
    <t>Onderwyser/klaskamer verhouding</t>
  </si>
  <si>
    <t>TANS</t>
  </si>
  <si>
    <t>SEUNS</t>
  </si>
  <si>
    <t>MEISIES</t>
  </si>
  <si>
    <t>TOTAAL</t>
  </si>
  <si>
    <t>Graad 1</t>
  </si>
  <si>
    <t>Graad 2</t>
  </si>
  <si>
    <t>Graad 3</t>
  </si>
  <si>
    <t>Graad 4</t>
  </si>
  <si>
    <t>Graad 5</t>
  </si>
  <si>
    <t>Graad 6</t>
  </si>
  <si>
    <t>Graad 7</t>
  </si>
  <si>
    <t xml:space="preserve">Graad 8 </t>
  </si>
  <si>
    <t>Graad 9</t>
  </si>
  <si>
    <t>Graad 10</t>
  </si>
  <si>
    <t>Graad 11</t>
  </si>
  <si>
    <t>Graad 12</t>
  </si>
  <si>
    <t xml:space="preserve">TOTAAL </t>
  </si>
  <si>
    <t>LEERDER GETALLE</t>
  </si>
  <si>
    <t>TENDENSE EN VOORUITSKATTINGS</t>
  </si>
  <si>
    <t>BEREKEN WAARDE</t>
  </si>
  <si>
    <t>MAKS.</t>
  </si>
  <si>
    <t>GEMID</t>
  </si>
  <si>
    <t>BEREKENDE WAARDE</t>
  </si>
  <si>
    <t>HUIDIGE TOTALE SOOS HIERBO</t>
  </si>
  <si>
    <t xml:space="preserve"> VOORAF GEVULDE - JAARLIKSE  TOTALE </t>
  </si>
  <si>
    <t xml:space="preserve">VOORAF BEPAAL </t>
  </si>
  <si>
    <t xml:space="preserve">VOORAF BEPAAL  </t>
  </si>
  <si>
    <t xml:space="preserve">INSETTE  </t>
  </si>
  <si>
    <t>BEREKEN</t>
  </si>
  <si>
    <t>PUNTE OP WKOD TOETSE (SLAAGKOERS)</t>
  </si>
  <si>
    <t>PUNTE OP JNA TOETSE (SLAAGKOERS)</t>
  </si>
  <si>
    <t>Graad 3 Geletterdheid</t>
  </si>
  <si>
    <t>Graad 3 Gesyferdheid</t>
  </si>
  <si>
    <t>Graad 6 Geletterdheid</t>
  </si>
  <si>
    <t>Graad 6 Gesyferdheid</t>
  </si>
  <si>
    <t>Graad 9 Taal</t>
  </si>
  <si>
    <t>Graad 9 Wiskunde</t>
  </si>
  <si>
    <t>Graad 1 Geletterdheid</t>
  </si>
  <si>
    <t>Graad 1 Gesyferdheid</t>
  </si>
  <si>
    <t>Graad 2Geletterdheid</t>
  </si>
  <si>
    <t>Graad 2 Gesyferdheid</t>
  </si>
  <si>
    <t>Graad 4 Geletterdheid</t>
  </si>
  <si>
    <t>Graad 4 Gesyferdheid</t>
  </si>
  <si>
    <t>Graad 5 Geletterdheid</t>
  </si>
  <si>
    <t>Graad 5 Gesyferdheid</t>
  </si>
  <si>
    <t>NSS UITSLAE</t>
  </si>
  <si>
    <t>Graad 12 slaagkoers</t>
  </si>
  <si>
    <t>Graad 12 slaag getalle</t>
  </si>
  <si>
    <t xml:space="preserve">                             PERSENTASIE BEREKEN</t>
  </si>
  <si>
    <t>Aantal vir Baccalaureus</t>
  </si>
  <si>
    <t xml:space="preserve">Aantal vir Sertifikaat </t>
  </si>
  <si>
    <t>Hulpbronne</t>
  </si>
  <si>
    <t xml:space="preserve">ONDERHOUD VAN INFRASTRUKTUUR </t>
  </si>
  <si>
    <t xml:space="preserve">VOORAF-INGEVUL </t>
  </si>
  <si>
    <t>VOORAF-INGEVUL</t>
  </si>
  <si>
    <t xml:space="preserve"> VOORAF-INGEVULDE - JAARLIKSE OPNAME TOTALE </t>
  </si>
  <si>
    <t xml:space="preserve">VOORAF-INGEVULDE - JAARLIKSE TOTALE </t>
  </si>
  <si>
    <t xml:space="preserve"> VOORAF-INGEVULDE - JAARLIKSE  TOTALE </t>
  </si>
  <si>
    <t>Vooraf-ingevul</t>
  </si>
  <si>
    <t>Graad 8</t>
  </si>
  <si>
    <t>Graad7</t>
  </si>
  <si>
    <t>VOORAF BEVORDERING TOTALE</t>
  </si>
  <si>
    <t>JAARLIKSE OPNAME 2011 TOTALE</t>
  </si>
  <si>
    <t>2013 Teiken as %</t>
  </si>
  <si>
    <t xml:space="preserve">Teiken vir getalle om in 2013 te slaag </t>
  </si>
  <si>
    <t>2013 Werklike as %</t>
  </si>
  <si>
    <t>Teiken vir getalle om in 2014 te slaag</t>
  </si>
  <si>
    <t>Teiken vir getalle om in 2015 te slaag</t>
  </si>
  <si>
    <t xml:space="preserve">Teiken vir getalle om in 2016 in te skryf </t>
  </si>
  <si>
    <t xml:space="preserve">Teiken vir getalle om in 2016 te slaag </t>
  </si>
  <si>
    <t>Taal</t>
  </si>
  <si>
    <t>Gesyferdheid</t>
  </si>
  <si>
    <t>Totaal in graad</t>
  </si>
  <si>
    <t>Taal HT</t>
  </si>
  <si>
    <t>Wiskunde</t>
  </si>
  <si>
    <t>Algehele Slaagsyfer</t>
  </si>
  <si>
    <t xml:space="preserve">Vooraf-ingevul </t>
  </si>
  <si>
    <t>Werklike getalle in 2013 geslaag</t>
  </si>
  <si>
    <t xml:space="preserve">Nrs aan die begin van 2013 ingeskryf </t>
  </si>
  <si>
    <t>Nrs aan die begin van 2014 ingeskryf</t>
  </si>
  <si>
    <t>Teiken vir getalle om in 2015 in te skryf</t>
  </si>
  <si>
    <t>AKADEMIESE VORDERING - VERBETERINGSPLAN GRAAD 1 - 9</t>
  </si>
  <si>
    <t>Tot. Onderrigpersoneel</t>
  </si>
  <si>
    <t xml:space="preserve">Personeel  Kontrak </t>
  </si>
  <si>
    <t xml:space="preserve">                                                                  Skool het 'n  Institusionele Vlak Span (IVS) / Skool-gebaseerde ondersteuningspan</t>
  </si>
  <si>
    <t>AKADEMIESE PRESTASIE - VERBETERINGSPLAN GRAAD 10 - 12</t>
  </si>
  <si>
    <t>1. SKOLE SAL `N GRAAD KIES</t>
  </si>
  <si>
    <t>Teiken vir getalle om in 2013 te slaag</t>
  </si>
  <si>
    <t>2013 Teiken %</t>
  </si>
  <si>
    <t>Teiken vir getalle om in 2016 in te skryf</t>
  </si>
  <si>
    <t>Teiken vir getalle om in 2016 te slaag</t>
  </si>
  <si>
    <t>Afrikaans Eerste Addisionele Taal</t>
  </si>
  <si>
    <t>Rekeningkunde</t>
  </si>
  <si>
    <t>Afrikaans Huistaal</t>
  </si>
  <si>
    <t>Afrikaans Tweede Addisionele Taal</t>
  </si>
  <si>
    <t>ABRSM Praktiese Musiek Graad 7</t>
  </si>
  <si>
    <t>Landboubestuurspraktyke</t>
  </si>
  <si>
    <t>Landbouwetenskappe</t>
  </si>
  <si>
    <t xml:space="preserve">Landbou Tegnologie </t>
  </si>
  <si>
    <t>Arabies Tweede Addisionele Taal</t>
  </si>
  <si>
    <t xml:space="preserve">Besigheidstudies </t>
  </si>
  <si>
    <t>Chinees A-Vlak</t>
  </si>
  <si>
    <t>siviele Tegnologie</t>
  </si>
  <si>
    <t>Rekenaartoepassingstegnologie</t>
  </si>
  <si>
    <t>Verbruikerstudies</t>
  </si>
  <si>
    <t>Dansstudies</t>
  </si>
  <si>
    <t>Dramatiese Kunste</t>
  </si>
  <si>
    <t xml:space="preserve">Ekonomie </t>
  </si>
  <si>
    <t xml:space="preserve">Elektroniese Tegnologie </t>
  </si>
  <si>
    <t>Ingenieursgrafika en Ontwerp</t>
  </si>
  <si>
    <t>Engels Eerste Addisionele Taal</t>
  </si>
  <si>
    <t>Engels Huistaal</t>
  </si>
  <si>
    <t>Frans A-Vlak</t>
  </si>
  <si>
    <t>Frans Tweede Addisionele Taal</t>
  </si>
  <si>
    <t>Aardrykskunde</t>
  </si>
  <si>
    <t>Duits Huistaal</t>
  </si>
  <si>
    <t>Duits Tweede Addisionele Taal</t>
  </si>
  <si>
    <t>Hebreeus Tweede Addisionele Taal</t>
  </si>
  <si>
    <t>Geskiedenis</t>
  </si>
  <si>
    <t>Gasvryheidstudies</t>
  </si>
  <si>
    <t>Inligtingstegnologie</t>
  </si>
  <si>
    <t>isiXhosa Eerste Addisionele Taal</t>
  </si>
  <si>
    <t>isiXhosa Huistaal</t>
  </si>
  <si>
    <t>IsiXhosa Tweede Addisionele Taal</t>
  </si>
  <si>
    <t>IsiZulu Eerste Addisionele Taal</t>
  </si>
  <si>
    <t>IsiZulu Huistaal</t>
  </si>
  <si>
    <t>Italiaans Tweede Addisionel Taal</t>
  </si>
  <si>
    <t>Latyn Tweede Addisionele Taal</t>
  </si>
  <si>
    <t>Lewensoriëntering</t>
  </si>
  <si>
    <t>Lewenswetenskappe</t>
  </si>
  <si>
    <t>Maritieme Ekonomie</t>
  </si>
  <si>
    <t>Wiskundige Geletterdheid</t>
  </si>
  <si>
    <t xml:space="preserve">Wiskunde </t>
  </si>
  <si>
    <t>Wiskunde: waarskynlikheid; data hantering</t>
  </si>
  <si>
    <t>Meganiese Tegnologie</t>
  </si>
  <si>
    <t>Musiek</t>
  </si>
  <si>
    <t>Seevaartkunde</t>
  </si>
  <si>
    <t>Fisiese Wetenskappe</t>
  </si>
  <si>
    <t>Portugees Eerste Addisionele Taal</t>
  </si>
  <si>
    <t>Portugees Tweede Addisionele Taal</t>
  </si>
  <si>
    <t>Geloof Studies</t>
  </si>
  <si>
    <t>Sotho Huistaal</t>
  </si>
  <si>
    <t>Setswana Huistaal</t>
  </si>
  <si>
    <t>Spanish A- Vlak</t>
  </si>
  <si>
    <t>Spaans Tweede Addisionele Taal</t>
  </si>
  <si>
    <t>Sport en Oefening Wetenskap</t>
  </si>
  <si>
    <t>TCL Praktiese Musiek Graad 6</t>
  </si>
  <si>
    <t>TCL Praktiese Musiek Graad 7</t>
  </si>
  <si>
    <t>TCL Praktiese Musiek Graad 8</t>
  </si>
  <si>
    <t>toerisme</t>
  </si>
  <si>
    <t>UNISA Praktiese Musiek Graad 6</t>
  </si>
  <si>
    <t>UNISA Praktiese Musiek Graad 7</t>
  </si>
  <si>
    <t>UNISA Praktiese Musiek Graad 8</t>
  </si>
  <si>
    <t>Urdu Huistaal</t>
  </si>
  <si>
    <t>Algehele slaagsyfer vir graad (nuwe in 2013 )</t>
  </si>
  <si>
    <t>Visuele Kunste</t>
  </si>
  <si>
    <t>2. VAKKE VAN TOEPASSING OP SKOOL en GRAAD SAL VERTOON</t>
  </si>
  <si>
    <t xml:space="preserve">Infrastruktuur besteding van die Norme &amp; Standaarde Begroting </t>
  </si>
  <si>
    <t>Besonderhede</t>
  </si>
  <si>
    <t>Toilette</t>
  </si>
  <si>
    <t>Omheining</t>
  </si>
  <si>
    <t>Dakke</t>
  </si>
  <si>
    <t>2013 Werklike Uitgawe</t>
  </si>
  <si>
    <t>2014 Beraamde Uitgawe</t>
  </si>
  <si>
    <t>2015 Beraamde Uitgawe</t>
  </si>
  <si>
    <t>2016 Beraamde Uitgawe</t>
  </si>
  <si>
    <t>LOOM</t>
  </si>
  <si>
    <t>Werkboeke</t>
  </si>
  <si>
    <t>Handboeke</t>
  </si>
  <si>
    <t>Totaal Uitgereik</t>
  </si>
  <si>
    <t>Totaal Teruggekry</t>
  </si>
  <si>
    <t>% benutting in 2013</t>
  </si>
  <si>
    <t>Geprojekteerde Benutting in 2014</t>
  </si>
  <si>
    <t>MEUBELS</t>
  </si>
  <si>
    <t>Meubels</t>
  </si>
  <si>
    <t>Grondslag</t>
  </si>
  <si>
    <t>Primêre</t>
  </si>
  <si>
    <t>Sekondêre</t>
  </si>
  <si>
    <t>Lessenaar</t>
  </si>
  <si>
    <t>Tafel en Stoel</t>
  </si>
  <si>
    <t>Plan Elemente</t>
  </si>
  <si>
    <t xml:space="preserve">In plek J/N/gedeeltelik </t>
  </si>
  <si>
    <t xml:space="preserve"> Datum waarteen stelsel opgestel sal wees</t>
  </si>
  <si>
    <t>Plan/stelsel op lêer vir nagaan J/N</t>
  </si>
  <si>
    <t>Huiswerk</t>
  </si>
  <si>
    <t>Ekstra ondersteuning</t>
  </si>
  <si>
    <t xml:space="preserve">Vakke aangebied - huidige en toekomsplanne </t>
  </si>
  <si>
    <t>Vak of graadgebaseerde vergaderings en skedules</t>
  </si>
  <si>
    <t>Leerondersteuning</t>
  </si>
  <si>
    <t>Vakansie programme</t>
  </si>
  <si>
    <t xml:space="preserve">Vergaderings </t>
  </si>
  <si>
    <t xml:space="preserve">Verslae </t>
  </si>
  <si>
    <t>Opleiding wat aangebied word by KOLI</t>
  </si>
  <si>
    <t>Kurrikulum aanbiedinge, tempo en dekking</t>
  </si>
  <si>
    <t>Assessering</t>
  </si>
  <si>
    <t>Betrokkenheid van ouers</t>
  </si>
  <si>
    <t>In plek J/N/ gedeeltelik?</t>
  </si>
  <si>
    <t>Plan/stelsel op lêer vir nasien J/N/n/a</t>
  </si>
  <si>
    <t>Instandhouding</t>
  </si>
  <si>
    <t xml:space="preserve">Bestel stelsel </t>
  </si>
  <si>
    <t>Stoor stelsel</t>
  </si>
  <si>
    <t>Uitgawe stelsel</t>
  </si>
  <si>
    <t>Herwinning stelsel</t>
  </si>
  <si>
    <t>opgedateerde inventaris</t>
  </si>
  <si>
    <t>Lys van voorraad nodig</t>
  </si>
  <si>
    <t>Lys van oortollige voorraad</t>
  </si>
  <si>
    <t>Verwyderingstelsel</t>
  </si>
  <si>
    <t>Geëvalueerde behoeftes</t>
  </si>
  <si>
    <t>Beplande inskrywing om te verseker dat geen oorbevolking plaasvind nie</t>
  </si>
  <si>
    <t>Klaskamer se ruimte</t>
  </si>
  <si>
    <t>Begroot N/S fondse</t>
  </si>
  <si>
    <t xml:space="preserve"> Voorsien ’n kort beskrywing wat die sleutel elemente van u plan onder elke van die 3 bogenoemde opskrifte beskryf: </t>
  </si>
  <si>
    <t>Beleide en prosedures</t>
  </si>
  <si>
    <t>Etos en rigting</t>
  </si>
  <si>
    <t xml:space="preserve">Leerderbywoning </t>
  </si>
  <si>
    <t>Bywoning van onderwyser en bestuur van verlof</t>
  </si>
  <si>
    <t xml:space="preserve"> Veiligheid en dissipline</t>
  </si>
  <si>
    <t>Toelating</t>
  </si>
  <si>
    <t>Ander</t>
  </si>
  <si>
    <t>Duidelike planne en stelsels</t>
  </si>
  <si>
    <t>Rooster</t>
  </si>
  <si>
    <t>SBL in plek en operasioneel</t>
  </si>
  <si>
    <t>SB, ouers en gemeenskap</t>
  </si>
  <si>
    <t>Aantal leerders op WKOD Vervoerskema</t>
  </si>
  <si>
    <t xml:space="preserve">Ja/Nee </t>
  </si>
  <si>
    <t>LSOB EENHEID</t>
  </si>
  <si>
    <t>Algemene gebou</t>
  </si>
  <si>
    <t>Materiaal</t>
  </si>
  <si>
    <t xml:space="preserve"> Hierdie afdeling vra vir die TOTAAL van die aantal lessenaars/stoele  wat u in elke fase vir leerders het. </t>
  </si>
  <si>
    <t>2013 Werklike</t>
  </si>
  <si>
    <t>2014 Geskat</t>
  </si>
  <si>
    <t>2015 Geskat</t>
  </si>
  <si>
    <t>2016 Geskat</t>
  </si>
  <si>
    <t xml:space="preserve">Gemiddelde aantal dae afwesig per leerder </t>
  </si>
  <si>
    <t>Gemiddelde aantal dae afwesig per onderwyser</t>
  </si>
  <si>
    <t xml:space="preserve">Aantal leerders wat ’n jaar herhaal </t>
  </si>
  <si>
    <t xml:space="preserve"> Aantal leerders in hoofstroom ontvang akademiese ondersteuning  vir `’n uur of meer per week, tydens skooltyd</t>
  </si>
  <si>
    <t xml:space="preserve">Aantal vergaderings met ouers om leerder se akademies preastie te bespreek </t>
  </si>
  <si>
    <t>Noem die beleide wat geïdentifiseer is vir voorkeer aandag (voltooiing/opdatering/ implementering</t>
  </si>
  <si>
    <t xml:space="preserve">Basiese funksionaliteit van skool </t>
  </si>
  <si>
    <t>Ouers - (Ouer Verhoudings)</t>
  </si>
  <si>
    <t>Veiligheid en transversaal (Beleide)</t>
  </si>
  <si>
    <t>Lys sal voorsien word om vanuit te kies</t>
  </si>
  <si>
    <t xml:space="preserve"> Leierskap- bestuur en kommunikasie </t>
  </si>
  <si>
    <t>Aftuimeling 1 - 5</t>
  </si>
  <si>
    <t>Leerder- prestasie</t>
  </si>
  <si>
    <t xml:space="preserve"> Leerder- prestasie</t>
  </si>
  <si>
    <t xml:space="preserve">VERBIND TOT HSE FOKUS   (Info veld)
</t>
  </si>
  <si>
    <t>U algehele sterk punte</t>
  </si>
  <si>
    <t>KURRIKULUMVOORSIENING EN HULPBRONNE</t>
  </si>
  <si>
    <t xml:space="preserve"> Werwings- en ontwikkelingsplan: voorsien `n kort beskrywing om die benadering van die skool tot sy personeel se opleiding en werwings- en kurrikulumleweringbehoeftes oor die volgende jaar te beskryf.  U kan `n verwysing van `n driejaartydperk insluit .  </t>
  </si>
  <si>
    <t xml:space="preserve"> Voorsien ’n lys van aktiwiteite/ intervensies wat opvoeders sal bywoon, insluitende kursusse wat deur die KOLI aangebied word.  Onderskei tussen klaskamerpraktykverbetering en bestuur van aktiwiteite. </t>
  </si>
  <si>
    <t>Unie/NRO/ander opleiding/ondersteuning</t>
  </si>
  <si>
    <t xml:space="preserve"> Fokus van HSE: Hoe goed beplan opvoeders en is hulle verwagtinge hoog genoeg?  Pas die opvoeders toepaslike onderrigstrategieë toe om die leerders te akkommodeer?  Gebruik die opvoeders gepaste hulpbronne?  Bestuur die opvoeders die klas goed en skep hulle `n goeie leeromgewing in die klas?  Help die opvoeders die leerders op so `n wyse om hulle onderrig effektief te maak?  Gebruik skole die korrekte ideële tyd?  Het die opvoeders maniere om die sukses van die les te evalueer?   Voldoen die skool se kurrikulum aan die nasionale kurrikulumvereistes?  Is kurrikulumbeplanning goed gestruktureerd en doeltreffend?  Spruit die verskillende assesseringstake vanuit die kurrikulum en word dit aangewend in beplanning?  Maak die skool voorsiening vir die ondersteuning en versoriging van leerders, en is die skool sensitief vir diversiteit, met inbegrip van die wat leerhindernisse ervaar?  Bied die skool ko-kurrikulêre en buitemuurse aktiwiteite om die kurrikulum aan tevul?  Bereik leerders die verwagte uitkomste vir hulle ouderdom en vermoë in die verskillende onderwerpe en fases van die skoolstelsel?  Leer die leerders genoegsaam en maak hulle soveel vordering as wat verwag kan word in die lig van hulle gekende vorige prestasies?  Word leerders aangemoedig en ondersteun om aan buitemuurse aktiwiteite deel te neem? Help die beleide van die beheerliggaam die skool om sy doelwitte te bereik  en dra dit by tot leerders se leeraksie?  Hoe goed reageer ouers en dra hulle by tot die leerders se leer?</t>
  </si>
  <si>
    <t>Fokus van HSE: Word die kurrikulumondersteuning deur gepaste hulpbronne ondersteun? Het die skool genoegsame hulpbronne bv. finansies, personeel, akkommodasie, leermateriaal, toerusting en toegang tot ondersteuningsdienste?  Word hulle doeltreffend gebruik?  Watter stelsels is beskikbaar vir die monitering en evaluering van die gebruik en handhawing van die skool se totale bronne en gehalte onderwys wat voorsien word?  Watter stelsels is in plek vir registrasie, instandhouding, ontvangs en herstel van voorraad? Is hulpbronne en fasiliteite toeganklik vir die leerders en personeel?  Is losiesreëlings geskik vir leerders?</t>
  </si>
  <si>
    <r>
      <rPr>
        <u/>
        <sz val="10"/>
        <rFont val="Arial"/>
        <family val="2"/>
      </rPr>
      <t>Sommige vrae om denkte te rig:</t>
    </r>
    <r>
      <rPr>
        <sz val="10"/>
        <rFont val="Arial"/>
        <family val="2"/>
      </rPr>
      <t xml:space="preserve">
Het al die leerders in graad 7-9 en 12 handboeke ontvang? Is aanvullings bestel en afgelewer?
Beskik die skool oor 10 boeke per leerder in sy biblioteek? 
Het die skool `n tekort aan lesers in graad 1-3, 4-6? 
Het die skool `n herwinningsbeleid in plek? Wat was die terugbesorgkoers  (herwinning) van handboeke in 2013? 
Wanneer hou die skool `n oudit van behoeftes en bestel van meubels en toerusting?  Is die afskryfbeleid in plek? 
Het die skool `n onderhoudassessering gedoen en daarvoor begroot?
</t>
    </r>
    <r>
      <rPr>
        <u/>
        <sz val="10"/>
        <rFont val="Arial"/>
        <family val="2"/>
      </rPr>
      <t>Voorsien `n kort beskrywing om die algemene plan van die skool te beskryf met verwysing na hierdie aangeleenthede:</t>
    </r>
    <r>
      <rPr>
        <sz val="10"/>
        <rFont val="Arial"/>
        <family val="2"/>
      </rPr>
      <t xml:space="preserve">
</t>
    </r>
  </si>
  <si>
    <t>Voorraadregister</t>
  </si>
  <si>
    <t>Rekwisisie-/aankoopplan</t>
  </si>
  <si>
    <t>Voorkeurbehoeftes</t>
  </si>
  <si>
    <t>Gevolglike ruimtelike analise (bo-/onderbenutte kamers)</t>
  </si>
  <si>
    <t>Begrotingsbestuur</t>
  </si>
  <si>
    <t>Begrotingskeerdatums gehaal</t>
  </si>
  <si>
    <t xml:space="preserve"> U areas vir algehele ontwikkeling</t>
  </si>
  <si>
    <t>Leerondersteuningonderwysers</t>
  </si>
  <si>
    <t>DIENSTE</t>
  </si>
  <si>
    <r>
      <rPr>
        <b/>
        <sz val="8"/>
        <color rgb="FF00B050"/>
        <rFont val="Calibri"/>
        <family val="2"/>
        <scheme val="minor"/>
      </rPr>
      <t>Totaal</t>
    </r>
    <r>
      <rPr>
        <b/>
        <sz val="8"/>
        <color theme="3"/>
        <rFont val="Calibri"/>
        <family val="2"/>
        <scheme val="minor"/>
      </rPr>
      <t xml:space="preserve"> Personeel  (WKOD, kontrak, SBL)</t>
    </r>
  </si>
  <si>
    <t>INSET WAARDE</t>
  </si>
  <si>
    <t>Graad 3 Taal</t>
  </si>
  <si>
    <t>Graad 3 Wiskunde</t>
  </si>
  <si>
    <t>Graad 6 Taal</t>
  </si>
  <si>
    <t>Graad 6 Wiskunde</t>
  </si>
  <si>
    <t>2015 est</t>
  </si>
  <si>
    <t>2016 est</t>
  </si>
  <si>
    <t>INSETTE FIGUUR VIR 2014</t>
  </si>
  <si>
    <t>LEERDERGETALLE</t>
  </si>
  <si>
    <t xml:space="preserve">Opsomming van ALLE PERSONEEL </t>
  </si>
  <si>
    <t>Kragtens die voorskrifte op die uitgawes van die Norme &amp; Standaarde-toekennings, moet die skool 6% begroot vir die instandhouding van die infrastruktuur.  Hierdie afdeling vra (i) u terugvoer aangaande die bedrag wat u spandeer vir 2013 het, en (ii) u vooruitskattings vir die 2014- 2016 uitgawes.</t>
  </si>
  <si>
    <t>STELSELS</t>
  </si>
  <si>
    <r>
      <rPr>
        <sz val="10"/>
        <rFont val="Arial"/>
        <family val="2"/>
      </rPr>
      <t xml:space="preserve">Fokus van HSE:
</t>
    </r>
    <r>
      <rPr>
        <u/>
        <sz val="10"/>
        <rFont val="Arial"/>
        <family val="2"/>
      </rPr>
      <t>Beleide en prosedures:</t>
    </r>
    <r>
      <rPr>
        <sz val="10"/>
        <rFont val="Arial"/>
        <family val="2"/>
      </rPr>
      <t xml:space="preserve">
 Het die skoo lgepaste beleide en prosedures om dit glad te laat funksioneer?  Help die beleide en prosedures die skool om sy mikpunte te bereik?  Het die skool gepaste beleide, regulasies en prosedures wat ontwerp is om leerders en personeel te beskerm?  Het die skool toepaslike prosedures en regulasies om die gesondheid en veiligheid van die leerders en personeel te verseker?  Het die skool effektiewe prosedures vir die hantering van afwesigheid, laatkommery en stokkiesdraaiery?
</t>
    </r>
    <r>
      <rPr>
        <u/>
        <sz val="10"/>
        <rFont val="Arial"/>
        <family val="2"/>
      </rPr>
      <t xml:space="preserve">Etos en rigting:
</t>
    </r>
    <r>
      <rPr>
        <sz val="10"/>
        <rFont val="Arial"/>
        <family val="2"/>
      </rPr>
      <t xml:space="preserve"> Reageer leerders op `n positiewe manier tot die skool, wat bydra tot `n orderlike en werkgeoriënteerde etos?  Hoe goed gedra die leerders hulle?  Het die skool `n duidelike rigting? Werk die leerders op verskeie vlakke wat ten volle aangewend word? Kommunikeer die skoolbestuur hulle bedoelings duidelik aan die belanghebbendes?
</t>
    </r>
    <r>
      <rPr>
        <u/>
        <sz val="10"/>
        <rFont val="Arial"/>
        <family val="2"/>
      </rPr>
      <t xml:space="preserve">Verhoudings met ouers, gemeenskap en bestuur:
</t>
    </r>
    <r>
      <rPr>
        <sz val="10"/>
        <rFont val="Arial"/>
        <family val="2"/>
      </rPr>
      <t xml:space="preserve">Hoe effektief kommunikeer die skool met die ouers?  Is die ouers betrokke byn die bestuur van die skool?  Voorsien die skool enige opvoeding aan die ouers?  Wat doen die skool om sy verbintenis met die gemeenskap te verbeter?  Tot watter mate moedig die skool sy leerders aan om die plaaslike omgewing te respekteer? Tot watter mate voorsien die skool aan die behoeftes van die plaaslike gemeenskap?  Wat doen die skool om sy verbintenis met ander skole en die gemeenskap te verbeter?  Het die Skoolbeheerliggaam (SBL) `n grondwet?  Is die beheerliggaam behoorlik gekonstitueer?  Het die SBL opleiding ontvang in sy rolle en verantwoordelikhede? Voorsien die beheerliggaam die skool van duidelike strategiese rigting? Watter meganismes het die goewerneurs vir monitering van die kwaliteit van opvoeding wat deur die skool voorsien word? Oor watter stelsels beskik die SBL om die menslike en finansiële hulpbronne van die skool te monitor?
</t>
    </r>
  </si>
  <si>
    <r>
      <rPr>
        <b/>
        <u/>
        <sz val="10"/>
        <color theme="0"/>
        <rFont val="Arial"/>
        <family val="2"/>
      </rPr>
      <t xml:space="preserve"> Voorsien ’n kort beskrywende mening van 2013:
</t>
    </r>
    <r>
      <rPr>
        <b/>
        <sz val="10"/>
        <color theme="0"/>
        <rFont val="Arial"/>
        <family val="2"/>
      </rPr>
      <t xml:space="preserve">
</t>
    </r>
  </si>
  <si>
    <t xml:space="preserve"> 1. WERWING VAN ONDERWYSER EN ONTWIKKELING</t>
  </si>
  <si>
    <t>2. LEERPLANNE</t>
  </si>
  <si>
    <t>3. HULPBRONBESTUUR</t>
  </si>
  <si>
    <t xml:space="preserve">4. BESTUUR EN STELSELS </t>
  </si>
  <si>
    <t xml:space="preserve">Voorsien `n kort vertelling om u plan vir akademiese prestasie-verbetering te beskryf.  Dit kan planne insluit om kurrikulumdekking te verseker; assessering en moderering; huiswerkbeleid en implementering; ekstra ondersteuing; SBL se betrokkenheid; leerders en ouers in doelstelling en bereiking van doelwitte.  
</t>
  </si>
  <si>
    <t>Opvoedkundige sielkundige</t>
  </si>
  <si>
    <t>Opvoedkundige terapeut</t>
  </si>
  <si>
    <t>Professionele verpleegster</t>
  </si>
  <si>
    <t>Maatskaplike werker</t>
  </si>
</sst>
</file>

<file path=xl/styles.xml><?xml version="1.0" encoding="utf-8"?>
<styleSheet xmlns="http://schemas.openxmlformats.org/spreadsheetml/2006/main" xmlns:mc="http://schemas.openxmlformats.org/markup-compatibility/2006" xmlns:x14ac="http://schemas.microsoft.com/office/spreadsheetml/2009/9/ac" mc:Ignorable="x14ac">
  <fonts count="74" x14ac:knownFonts="1">
    <font>
      <sz val="10"/>
      <name val="Arial"/>
    </font>
    <font>
      <sz val="10"/>
      <name val="Arial"/>
      <family val="2"/>
    </font>
    <font>
      <sz val="12"/>
      <name val="Arial"/>
      <family val="2"/>
    </font>
    <font>
      <sz val="10"/>
      <name val="Times New Roman"/>
      <family val="1"/>
    </font>
    <font>
      <b/>
      <sz val="12"/>
      <name val="Arial"/>
      <family val="2"/>
    </font>
    <font>
      <b/>
      <sz val="10"/>
      <name val="Times New Roman"/>
      <family val="1"/>
    </font>
    <font>
      <b/>
      <sz val="10"/>
      <name val="Arial"/>
      <family val="2"/>
    </font>
    <font>
      <sz val="10"/>
      <name val="Arial"/>
      <family val="2"/>
    </font>
    <font>
      <sz val="10"/>
      <name val="Arial"/>
      <family val="2"/>
    </font>
    <font>
      <i/>
      <sz val="12"/>
      <color indexed="12"/>
      <name val="Arial"/>
      <family val="2"/>
    </font>
    <font>
      <i/>
      <sz val="10"/>
      <color indexed="12"/>
      <name val="Times New Roman"/>
      <family val="1"/>
    </font>
    <font>
      <i/>
      <sz val="10"/>
      <color indexed="12"/>
      <name val="Arial"/>
      <family val="2"/>
    </font>
    <font>
      <i/>
      <sz val="10"/>
      <color indexed="12"/>
      <name val="Arial"/>
      <family val="2"/>
    </font>
    <font>
      <sz val="10"/>
      <color indexed="12"/>
      <name val="Arial"/>
      <family val="2"/>
    </font>
    <font>
      <sz val="12"/>
      <color indexed="12"/>
      <name val="Arial"/>
      <family val="2"/>
    </font>
    <font>
      <sz val="10"/>
      <color indexed="10"/>
      <name val="Arial"/>
      <family val="2"/>
    </font>
    <font>
      <b/>
      <sz val="10"/>
      <name val="Arial"/>
      <family val="2"/>
    </font>
    <font>
      <i/>
      <sz val="12"/>
      <name val="Arial"/>
      <family val="2"/>
    </font>
    <font>
      <i/>
      <sz val="10"/>
      <name val="Arial"/>
      <family val="2"/>
    </font>
    <font>
      <i/>
      <sz val="10"/>
      <color indexed="60"/>
      <name val="Arial"/>
      <family val="2"/>
    </font>
    <font>
      <b/>
      <i/>
      <sz val="12"/>
      <color indexed="12"/>
      <name val="Arial"/>
      <family val="2"/>
    </font>
    <font>
      <b/>
      <i/>
      <sz val="10"/>
      <color indexed="60"/>
      <name val="Arial"/>
      <family val="2"/>
    </font>
    <font>
      <b/>
      <i/>
      <sz val="10"/>
      <color indexed="12"/>
      <name val="Arial"/>
      <family val="2"/>
    </font>
    <font>
      <sz val="12"/>
      <color indexed="10"/>
      <name val="Arial"/>
      <family val="2"/>
    </font>
    <font>
      <b/>
      <sz val="10"/>
      <color indexed="14"/>
      <name val="Arial"/>
      <family val="2"/>
    </font>
    <font>
      <b/>
      <i/>
      <sz val="12"/>
      <color indexed="14"/>
      <name val="Arial"/>
      <family val="2"/>
    </font>
    <font>
      <i/>
      <sz val="12"/>
      <color indexed="10"/>
      <name val="Arial"/>
      <family val="2"/>
    </font>
    <font>
      <b/>
      <sz val="16"/>
      <name val="Arial"/>
      <family val="2"/>
    </font>
    <font>
      <b/>
      <sz val="7"/>
      <name val="Arial"/>
      <family val="2"/>
    </font>
    <font>
      <sz val="7"/>
      <name val="Arial"/>
      <family val="2"/>
    </font>
    <font>
      <vertAlign val="superscript"/>
      <sz val="7"/>
      <name val="Arial"/>
      <family val="2"/>
    </font>
    <font>
      <sz val="10"/>
      <name val="Arial"/>
      <family val="2"/>
    </font>
    <font>
      <sz val="7"/>
      <color indexed="10"/>
      <name val="Arial"/>
      <family val="2"/>
    </font>
    <font>
      <b/>
      <sz val="13"/>
      <color theme="3"/>
      <name val="Calibri"/>
      <family val="2"/>
      <scheme val="minor"/>
    </font>
    <font>
      <b/>
      <sz val="11"/>
      <color theme="3"/>
      <name val="Calibri"/>
      <family val="2"/>
      <scheme val="minor"/>
    </font>
    <font>
      <b/>
      <sz val="11"/>
      <color theme="0"/>
      <name val="Calibri"/>
      <family val="2"/>
      <scheme val="minor"/>
    </font>
    <font>
      <b/>
      <sz val="11"/>
      <name val="Calibri"/>
      <family val="2"/>
      <scheme val="minor"/>
    </font>
    <font>
      <b/>
      <sz val="15"/>
      <color theme="3"/>
      <name val="Calibri"/>
      <family val="2"/>
      <scheme val="minor"/>
    </font>
    <font>
      <b/>
      <sz val="11"/>
      <color theme="1"/>
      <name val="Calibri"/>
      <family val="2"/>
      <scheme val="minor"/>
    </font>
    <font>
      <b/>
      <sz val="14"/>
      <color theme="3"/>
      <name val="Calibri"/>
      <family val="2"/>
      <scheme val="minor"/>
    </font>
    <font>
      <sz val="10"/>
      <color rgb="FFFF0000"/>
      <name val="Arial"/>
      <family val="2"/>
    </font>
    <font>
      <b/>
      <sz val="11"/>
      <color rgb="FFFF0000"/>
      <name val="Calibri"/>
      <family val="2"/>
      <scheme val="minor"/>
    </font>
    <font>
      <b/>
      <sz val="8"/>
      <color theme="3"/>
      <name val="Calibri"/>
      <family val="2"/>
      <scheme val="minor"/>
    </font>
    <font>
      <b/>
      <sz val="8"/>
      <color theme="3"/>
      <name val="Arial Narrow"/>
      <family val="2"/>
    </font>
    <font>
      <b/>
      <sz val="10"/>
      <color theme="3"/>
      <name val="Calibri"/>
      <family val="2"/>
      <scheme val="minor"/>
    </font>
    <font>
      <sz val="13"/>
      <color theme="3"/>
      <name val="Calibri"/>
      <family val="2"/>
      <scheme val="minor"/>
    </font>
    <font>
      <b/>
      <sz val="10"/>
      <color rgb="FFFF0000"/>
      <name val="Calibri"/>
      <family val="2"/>
      <scheme val="minor"/>
    </font>
    <font>
      <b/>
      <sz val="12"/>
      <color theme="3"/>
      <name val="Calibri"/>
      <family val="2"/>
      <scheme val="minor"/>
    </font>
    <font>
      <b/>
      <sz val="14"/>
      <name val="Arial"/>
      <family val="2"/>
    </font>
    <font>
      <sz val="10"/>
      <name val="Arial"/>
      <family val="2"/>
    </font>
    <font>
      <b/>
      <sz val="12"/>
      <color rgb="FFFF0000"/>
      <name val="Calibri"/>
      <family val="2"/>
      <scheme val="minor"/>
    </font>
    <font>
      <b/>
      <sz val="12"/>
      <color rgb="FFFFFF00"/>
      <name val="Calibri"/>
      <family val="2"/>
      <scheme val="minor"/>
    </font>
    <font>
      <u/>
      <sz val="10"/>
      <name val="Arial"/>
      <family val="2"/>
    </font>
    <font>
      <b/>
      <sz val="16"/>
      <color theme="3"/>
      <name val="Calibri"/>
      <family val="2"/>
      <scheme val="minor"/>
    </font>
    <font>
      <b/>
      <sz val="14"/>
      <color theme="0"/>
      <name val="Arial"/>
      <family val="2"/>
    </font>
    <font>
      <b/>
      <sz val="12"/>
      <color rgb="FF0070C0"/>
      <name val="Arial"/>
      <family val="2"/>
    </font>
    <font>
      <b/>
      <sz val="10"/>
      <color rgb="FFFFFF00"/>
      <name val="Calibri"/>
      <family val="2"/>
      <scheme val="minor"/>
    </font>
    <font>
      <b/>
      <sz val="9"/>
      <color theme="3"/>
      <name val="Calibri"/>
      <family val="2"/>
      <scheme val="minor"/>
    </font>
    <font>
      <b/>
      <sz val="8"/>
      <name val="Calibri"/>
      <family val="2"/>
      <scheme val="minor"/>
    </font>
    <font>
      <b/>
      <sz val="10"/>
      <color rgb="FFFF0000"/>
      <name val="Arial"/>
      <family val="2"/>
    </font>
    <font>
      <b/>
      <sz val="10"/>
      <color rgb="FF000000"/>
      <name val="Arial"/>
      <family val="2"/>
    </font>
    <font>
      <b/>
      <sz val="8"/>
      <color rgb="FFFF0000"/>
      <name val="Calibri"/>
      <family val="2"/>
      <scheme val="minor"/>
    </font>
    <font>
      <b/>
      <sz val="8"/>
      <color rgb="FF00B050"/>
      <name val="Calibri"/>
      <family val="2"/>
      <scheme val="minor"/>
    </font>
    <font>
      <b/>
      <sz val="8"/>
      <color theme="0"/>
      <name val="Calibri"/>
      <family val="2"/>
      <scheme val="minor"/>
    </font>
    <font>
      <sz val="8"/>
      <name val="Calibri"/>
      <family val="2"/>
      <scheme val="minor"/>
    </font>
    <font>
      <sz val="8"/>
      <color rgb="FFFF0000"/>
      <name val="Calibri"/>
      <family val="2"/>
      <scheme val="minor"/>
    </font>
    <font>
      <b/>
      <i/>
      <sz val="8"/>
      <color rgb="FFFF0000"/>
      <name val="Calibri"/>
      <family val="2"/>
      <scheme val="minor"/>
    </font>
    <font>
      <sz val="8"/>
      <color rgb="FF00B050"/>
      <name val="Calibri"/>
      <family val="2"/>
      <scheme val="minor"/>
    </font>
    <font>
      <b/>
      <u/>
      <sz val="8"/>
      <color rgb="FFFF0000"/>
      <name val="Calibri"/>
      <family val="2"/>
      <scheme val="minor"/>
    </font>
    <font>
      <b/>
      <sz val="12"/>
      <name val="Calibri"/>
      <family val="2"/>
      <scheme val="minor"/>
    </font>
    <font>
      <b/>
      <sz val="10"/>
      <color theme="0"/>
      <name val="Arial"/>
      <family val="2"/>
    </font>
    <font>
      <b/>
      <sz val="12"/>
      <color theme="0"/>
      <name val="Arial"/>
      <family val="2"/>
    </font>
    <font>
      <b/>
      <u/>
      <sz val="10"/>
      <color theme="0"/>
      <name val="Arial"/>
      <family val="2"/>
    </font>
    <font>
      <b/>
      <sz val="11"/>
      <color rgb="FF1F497D"/>
      <name val="Calibri"/>
      <family val="2"/>
    </font>
  </fonts>
  <fills count="16">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14"/>
        <bgColor indexed="64"/>
      </patternFill>
    </fill>
    <fill>
      <patternFill patternType="solid">
        <fgColor rgb="FFA5A5A5"/>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00B0F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6" tint="0.79998168889431442"/>
        <bgColor indexed="64"/>
      </patternFill>
    </fill>
    <fill>
      <patternFill patternType="solid">
        <fgColor theme="5" tint="0.79998168889431442"/>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tint="0.499984740745262"/>
      </bottom>
      <diagonal/>
    </border>
    <border>
      <left/>
      <right/>
      <top/>
      <bottom style="medium">
        <color theme="4" tint="0.39997558519241921"/>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style="thin">
        <color theme="4"/>
      </top>
      <bottom style="double">
        <color theme="4"/>
      </bottom>
      <diagonal/>
    </border>
    <border>
      <left style="double">
        <color rgb="FF3F3F3F"/>
      </left>
      <right style="double">
        <color rgb="FF3F3F3F"/>
      </right>
      <top/>
      <bottom style="double">
        <color rgb="FF3F3F3F"/>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rgb="FF3F3F3F"/>
      </left>
      <right/>
      <top style="double">
        <color rgb="FF3F3F3F"/>
      </top>
      <bottom style="double">
        <color rgb="FF3F3F3F"/>
      </bottom>
      <diagonal/>
    </border>
    <border>
      <left/>
      <right/>
      <top style="thick">
        <color theme="4"/>
      </top>
      <bottom/>
      <diagonal/>
    </border>
    <border>
      <left style="thin">
        <color indexed="64"/>
      </left>
      <right/>
      <top/>
      <bottom style="thick">
        <color theme="4" tint="0.499984740745262"/>
      </bottom>
      <diagonal/>
    </border>
    <border>
      <left style="thin">
        <color indexed="64"/>
      </left>
      <right style="double">
        <color rgb="FF3F3F3F"/>
      </right>
      <top style="double">
        <color rgb="FF3F3F3F"/>
      </top>
      <bottom style="double">
        <color rgb="FF3F3F3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ouble">
        <color rgb="FF3F3F3F"/>
      </top>
      <bottom style="medium">
        <color indexed="64"/>
      </bottom>
      <diagonal/>
    </border>
    <border>
      <left style="double">
        <color rgb="FF3F3F3F"/>
      </left>
      <right style="double">
        <color rgb="FF3F3F3F"/>
      </right>
      <top style="double">
        <color rgb="FF3F3F3F"/>
      </top>
      <bottom/>
      <diagonal/>
    </border>
    <border>
      <left style="thin">
        <color indexed="64"/>
      </left>
      <right style="double">
        <color rgb="FF3F3F3F"/>
      </right>
      <top/>
      <bottom style="double">
        <color rgb="FF3F3F3F"/>
      </bottom>
      <diagonal/>
    </border>
    <border>
      <left style="double">
        <color rgb="FF3F3F3F"/>
      </left>
      <right/>
      <top/>
      <bottom style="double">
        <color rgb="FF3F3F3F"/>
      </bottom>
      <diagonal/>
    </border>
    <border>
      <left/>
      <right/>
      <top style="thin">
        <color indexed="64"/>
      </top>
      <bottom/>
      <diagonal/>
    </border>
    <border>
      <left style="medium">
        <color indexed="64"/>
      </left>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s>
  <cellStyleXfs count="7">
    <xf numFmtId="0" fontId="0" fillId="0" borderId="0"/>
    <xf numFmtId="0" fontId="33" fillId="0" borderId="40" applyNumberFormat="0" applyFill="0" applyAlignment="0" applyProtection="0"/>
    <xf numFmtId="0" fontId="34" fillId="0" borderId="41" applyNumberFormat="0" applyFill="0" applyAlignment="0" applyProtection="0"/>
    <xf numFmtId="0" fontId="35" fillId="5" borderId="42" applyNumberFormat="0" applyAlignment="0" applyProtection="0"/>
    <xf numFmtId="0" fontId="37" fillId="0" borderId="43" applyNumberFormat="0" applyFill="0" applyAlignment="0" applyProtection="0"/>
    <xf numFmtId="0" fontId="38" fillId="0" borderId="44" applyNumberFormat="0" applyFill="0" applyAlignment="0" applyProtection="0"/>
    <xf numFmtId="9" fontId="49" fillId="0" borderId="0" applyFont="0" applyFill="0" applyBorder="0" applyAlignment="0" applyProtection="0"/>
  </cellStyleXfs>
  <cellXfs count="500">
    <xf numFmtId="0" fontId="0" fillId="0" borderId="0" xfId="0"/>
    <xf numFmtId="0" fontId="2" fillId="0" borderId="1" xfId="0" applyFont="1" applyBorder="1" applyAlignment="1">
      <alignment vertical="top" wrapText="1"/>
    </xf>
    <xf numFmtId="0" fontId="2" fillId="0" borderId="2" xfId="0" applyFont="1" applyBorder="1" applyAlignment="1">
      <alignment vertical="top" wrapText="1"/>
    </xf>
    <xf numFmtId="0" fontId="3"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3" fillId="0" borderId="4" xfId="0" applyFont="1" applyBorder="1" applyAlignment="1">
      <alignment vertical="top" wrapText="1"/>
    </xf>
    <xf numFmtId="0" fontId="2" fillId="0" borderId="3" xfId="0" applyFont="1" applyBorder="1" applyAlignment="1">
      <alignment wrapText="1"/>
    </xf>
    <xf numFmtId="0" fontId="2" fillId="0" borderId="3" xfId="0" applyFont="1" applyBorder="1" applyAlignment="1">
      <alignment horizontal="left" wrapText="1" indent="1"/>
    </xf>
    <xf numFmtId="0" fontId="2" fillId="0" borderId="3" xfId="0" applyFont="1" applyBorder="1" applyAlignment="1">
      <alignment horizontal="left" vertical="top" wrapText="1" indent="1"/>
    </xf>
    <xf numFmtId="0" fontId="2" fillId="0" borderId="4" xfId="0" applyFont="1" applyBorder="1" applyAlignment="1">
      <alignment horizontal="left" vertical="top" wrapText="1" indent="1"/>
    </xf>
    <xf numFmtId="0" fontId="2" fillId="0" borderId="6" xfId="0" applyFont="1" applyBorder="1" applyAlignment="1">
      <alignment vertical="top" wrapText="1"/>
    </xf>
    <xf numFmtId="0" fontId="2" fillId="0" borderId="7" xfId="0" applyFont="1" applyBorder="1" applyAlignment="1">
      <alignment vertical="top" wrapText="1"/>
    </xf>
    <xf numFmtId="0" fontId="3" fillId="0" borderId="1" xfId="0" applyFont="1" applyBorder="1" applyAlignment="1">
      <alignment vertical="top" wrapText="1"/>
    </xf>
    <xf numFmtId="0" fontId="2" fillId="0" borderId="1" xfId="0" applyFont="1" applyBorder="1" applyAlignment="1">
      <alignment wrapText="1"/>
    </xf>
    <xf numFmtId="0" fontId="2" fillId="0" borderId="1" xfId="0" applyFont="1" applyBorder="1" applyAlignment="1">
      <alignment horizontal="left" wrapText="1" indent="1"/>
    </xf>
    <xf numFmtId="0" fontId="2" fillId="0" borderId="1" xfId="0" applyFont="1" applyBorder="1" applyAlignment="1">
      <alignment horizontal="left" vertical="top" wrapText="1" indent="1"/>
    </xf>
    <xf numFmtId="0" fontId="0" fillId="0" borderId="1" xfId="0" applyBorder="1" applyAlignment="1">
      <alignment vertical="top" wrapText="1"/>
    </xf>
    <xf numFmtId="17" fontId="2" fillId="0" borderId="1" xfId="0" quotePrefix="1" applyNumberFormat="1" applyFont="1" applyBorder="1" applyAlignment="1">
      <alignment horizontal="left" vertical="top" wrapText="1"/>
    </xf>
    <xf numFmtId="0" fontId="0" fillId="0" borderId="1" xfId="0" applyBorder="1"/>
    <xf numFmtId="0" fontId="2" fillId="0" borderId="1" xfId="0" applyFont="1" applyBorder="1" applyAlignment="1">
      <alignment horizontal="left" wrapText="1"/>
    </xf>
    <xf numFmtId="0" fontId="2" fillId="0" borderId="1" xfId="0" applyFont="1" applyBorder="1" applyAlignment="1">
      <alignment horizontal="left" vertical="top" wrapText="1"/>
    </xf>
    <xf numFmtId="0" fontId="4" fillId="0" borderId="1" xfId="0" applyFont="1" applyBorder="1" applyAlignment="1">
      <alignment vertical="top" wrapText="1"/>
    </xf>
    <xf numFmtId="0" fontId="5" fillId="0" borderId="1" xfId="0" applyFont="1" applyBorder="1" applyAlignment="1">
      <alignment vertical="top" wrapText="1"/>
    </xf>
    <xf numFmtId="0" fontId="6" fillId="0" borderId="0" xfId="0" applyFont="1"/>
    <xf numFmtId="0" fontId="4" fillId="0" borderId="1" xfId="0" applyFont="1" applyBorder="1" applyAlignment="1">
      <alignment horizontal="left" wrapText="1"/>
    </xf>
    <xf numFmtId="0" fontId="4" fillId="0" borderId="1" xfId="0" applyFont="1" applyBorder="1" applyAlignment="1">
      <alignment horizontal="left" vertical="top" wrapText="1"/>
    </xf>
    <xf numFmtId="17" fontId="2" fillId="0" borderId="4" xfId="0" applyNumberFormat="1"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8" xfId="0" applyFont="1" applyBorder="1" applyAlignment="1">
      <alignment wrapText="1"/>
    </xf>
    <xf numFmtId="0" fontId="2" fillId="0" borderId="8" xfId="0" applyFont="1" applyBorder="1" applyAlignment="1">
      <alignment vertical="top" wrapText="1"/>
    </xf>
    <xf numFmtId="0" fontId="2" fillId="0" borderId="5" xfId="0" applyFont="1" applyBorder="1" applyAlignment="1">
      <alignment horizontal="left" vertical="top" wrapText="1"/>
    </xf>
    <xf numFmtId="0" fontId="2" fillId="0" borderId="2" xfId="0" applyFont="1" applyBorder="1" applyAlignment="1">
      <alignment horizontal="left" vertical="top" wrapText="1"/>
    </xf>
    <xf numFmtId="0" fontId="2" fillId="0" borderId="8" xfId="0" applyFont="1" applyBorder="1" applyAlignment="1">
      <alignment horizontal="left" vertical="top" wrapText="1"/>
    </xf>
    <xf numFmtId="0" fontId="7" fillId="0" borderId="0" xfId="0" applyFont="1"/>
    <xf numFmtId="0" fontId="0" fillId="0" borderId="1" xfId="0" applyBorder="1" applyAlignment="1">
      <alignment vertical="top"/>
    </xf>
    <xf numFmtId="0" fontId="8" fillId="0" borderId="0" xfId="0" applyFont="1"/>
    <xf numFmtId="0" fontId="2" fillId="2" borderId="1" xfId="0" applyFont="1" applyFill="1" applyBorder="1" applyAlignment="1">
      <alignment vertical="top" wrapText="1"/>
    </xf>
    <xf numFmtId="0" fontId="3" fillId="2" borderId="1" xfId="0" applyFont="1" applyFill="1" applyBorder="1" applyAlignment="1">
      <alignment vertical="top" wrapText="1"/>
    </xf>
    <xf numFmtId="0" fontId="7" fillId="2" borderId="0" xfId="0" applyFont="1" applyFill="1"/>
    <xf numFmtId="0" fontId="9" fillId="0" borderId="1" xfId="0" applyFont="1" applyBorder="1" applyAlignment="1">
      <alignment vertical="top" wrapText="1"/>
    </xf>
    <xf numFmtId="0" fontId="10" fillId="0" borderId="1" xfId="0" applyFont="1" applyBorder="1" applyAlignment="1">
      <alignment vertical="top" wrapText="1"/>
    </xf>
    <xf numFmtId="0" fontId="11" fillId="0" borderId="0" xfId="0" applyFont="1"/>
    <xf numFmtId="0" fontId="12" fillId="0" borderId="0" xfId="0" applyFont="1"/>
    <xf numFmtId="0" fontId="9" fillId="0" borderId="2" xfId="0" applyFont="1" applyBorder="1" applyAlignment="1">
      <alignment vertical="top" wrapText="1"/>
    </xf>
    <xf numFmtId="0" fontId="10" fillId="0" borderId="2" xfId="0" applyFont="1" applyBorder="1" applyAlignment="1">
      <alignment vertical="top" wrapText="1"/>
    </xf>
    <xf numFmtId="0" fontId="9" fillId="0" borderId="4" xfId="0" applyFont="1" applyBorder="1" applyAlignment="1">
      <alignment vertical="top" wrapText="1"/>
    </xf>
    <xf numFmtId="0" fontId="9" fillId="0" borderId="1" xfId="0" applyFont="1" applyBorder="1" applyAlignment="1">
      <alignment wrapText="1"/>
    </xf>
    <xf numFmtId="0" fontId="9" fillId="0" borderId="1" xfId="0" applyFont="1" applyBorder="1" applyAlignment="1">
      <alignment horizontal="left" wrapText="1"/>
    </xf>
    <xf numFmtId="0" fontId="9" fillId="0" borderId="2" xfId="0" applyFont="1" applyBorder="1" applyAlignment="1">
      <alignment wrapText="1"/>
    </xf>
    <xf numFmtId="0" fontId="9" fillId="0" borderId="1" xfId="0" applyFont="1" applyBorder="1" applyAlignment="1">
      <alignment horizontal="left" vertical="top" wrapText="1"/>
    </xf>
    <xf numFmtId="0" fontId="2" fillId="0" borderId="1" xfId="0" applyFont="1" applyFill="1" applyBorder="1" applyAlignment="1">
      <alignment vertical="top" wrapText="1"/>
    </xf>
    <xf numFmtId="0" fontId="2" fillId="0" borderId="1" xfId="0" applyFont="1" applyBorder="1" applyAlignment="1">
      <alignment horizontal="right" vertical="top" wrapText="1"/>
    </xf>
    <xf numFmtId="0" fontId="9" fillId="0" borderId="1" xfId="0" applyFont="1" applyBorder="1" applyAlignment="1">
      <alignment horizontal="right" vertical="top" wrapText="1"/>
    </xf>
    <xf numFmtId="0" fontId="2" fillId="0" borderId="6" xfId="0" applyFont="1" applyBorder="1" applyAlignment="1">
      <alignment horizontal="right" vertical="top" wrapText="1"/>
    </xf>
    <xf numFmtId="0" fontId="2" fillId="0" borderId="7" xfId="0" applyFont="1" applyBorder="1" applyAlignment="1">
      <alignment horizontal="right" vertical="top" wrapText="1"/>
    </xf>
    <xf numFmtId="0" fontId="2" fillId="0" borderId="5" xfId="0" applyFont="1" applyBorder="1" applyAlignment="1">
      <alignment horizontal="right" vertical="top" wrapText="1"/>
    </xf>
    <xf numFmtId="0" fontId="0" fillId="0" borderId="0" xfId="0" applyAlignment="1">
      <alignment horizontal="right"/>
    </xf>
    <xf numFmtId="0" fontId="12" fillId="0" borderId="1" xfId="0" applyFont="1" applyBorder="1"/>
    <xf numFmtId="0" fontId="9" fillId="0" borderId="1" xfId="0" applyFont="1" applyFill="1" applyBorder="1" applyAlignment="1">
      <alignment vertical="top" wrapText="1"/>
    </xf>
    <xf numFmtId="0" fontId="13" fillId="0" borderId="0" xfId="0" applyFont="1"/>
    <xf numFmtId="0" fontId="15" fillId="0" borderId="0" xfId="0" applyFont="1"/>
    <xf numFmtId="0" fontId="14" fillId="0" borderId="4" xfId="0" applyFont="1" applyBorder="1" applyAlignment="1">
      <alignment vertical="top" wrapText="1"/>
    </xf>
    <xf numFmtId="0" fontId="9" fillId="0" borderId="0" xfId="0" applyFont="1"/>
    <xf numFmtId="0" fontId="9" fillId="0" borderId="1" xfId="0" applyFont="1" applyBorder="1" applyAlignment="1">
      <alignment vertical="top"/>
    </xf>
    <xf numFmtId="0" fontId="14" fillId="0" borderId="1" xfId="0" applyFont="1" applyBorder="1" applyAlignment="1">
      <alignment vertical="top" wrapText="1"/>
    </xf>
    <xf numFmtId="17" fontId="2" fillId="0" borderId="2" xfId="0" quotePrefix="1" applyNumberFormat="1" applyFont="1" applyBorder="1" applyAlignment="1">
      <alignment vertical="top" wrapText="1"/>
    </xf>
    <xf numFmtId="0" fontId="2" fillId="0" borderId="4" xfId="0" quotePrefix="1" applyFont="1" applyBorder="1" applyAlignment="1">
      <alignment vertical="top" wrapText="1"/>
    </xf>
    <xf numFmtId="14" fontId="2" fillId="0" borderId="2" xfId="0" applyNumberFormat="1" applyFont="1" applyBorder="1" applyAlignment="1">
      <alignment vertical="top" wrapText="1"/>
    </xf>
    <xf numFmtId="0" fontId="2" fillId="0" borderId="2" xfId="0" applyFont="1" applyBorder="1" applyAlignment="1">
      <alignment wrapText="1"/>
    </xf>
    <xf numFmtId="0" fontId="9" fillId="0" borderId="2" xfId="0" applyFont="1" applyBorder="1" applyAlignment="1">
      <alignment horizontal="left" vertical="top" wrapText="1"/>
    </xf>
    <xf numFmtId="0" fontId="4" fillId="0" borderId="1" xfId="0" applyFont="1" applyBorder="1" applyAlignment="1">
      <alignment horizontal="right" vertical="top" wrapText="1"/>
    </xf>
    <xf numFmtId="0" fontId="4" fillId="0" borderId="0" xfId="0" applyFont="1"/>
    <xf numFmtId="0" fontId="9" fillId="0" borderId="5" xfId="0" applyFont="1" applyBorder="1" applyAlignment="1">
      <alignment vertical="top" wrapText="1"/>
    </xf>
    <xf numFmtId="0" fontId="9" fillId="0" borderId="9" xfId="0" applyFont="1" applyBorder="1"/>
    <xf numFmtId="0" fontId="0" fillId="0" borderId="3" xfId="0" applyBorder="1"/>
    <xf numFmtId="0" fontId="14" fillId="0" borderId="5" xfId="0" applyFont="1" applyBorder="1" applyAlignment="1">
      <alignment vertical="top" wrapText="1"/>
    </xf>
    <xf numFmtId="0" fontId="22" fillId="0" borderId="0" xfId="0" applyFont="1"/>
    <xf numFmtId="0" fontId="20" fillId="0" borderId="1" xfId="0" applyFont="1" applyBorder="1" applyAlignment="1">
      <alignment horizontal="left" wrapText="1"/>
    </xf>
    <xf numFmtId="0" fontId="9" fillId="0" borderId="5" xfId="0" applyFont="1" applyBorder="1" applyAlignment="1">
      <alignment horizontal="left" vertical="top" wrapText="1"/>
    </xf>
    <xf numFmtId="0" fontId="9" fillId="0" borderId="2" xfId="0" applyFont="1" applyBorder="1" applyAlignment="1">
      <alignment horizontal="right" vertical="top" wrapText="1"/>
    </xf>
    <xf numFmtId="0" fontId="17" fillId="0" borderId="2" xfId="0" applyFont="1" applyBorder="1" applyAlignment="1">
      <alignment horizontal="right" vertical="top" wrapText="1"/>
    </xf>
    <xf numFmtId="0" fontId="17" fillId="0" borderId="1" xfId="0" applyFont="1" applyBorder="1" applyAlignment="1">
      <alignment vertical="top" wrapText="1"/>
    </xf>
    <xf numFmtId="0" fontId="17" fillId="0" borderId="2" xfId="0" applyFont="1" applyBorder="1" applyAlignment="1">
      <alignment vertical="top" wrapText="1"/>
    </xf>
    <xf numFmtId="0" fontId="18" fillId="0" borderId="0" xfId="0" applyFont="1"/>
    <xf numFmtId="0" fontId="19" fillId="0" borderId="0" xfId="0" quotePrefix="1" applyFont="1"/>
    <xf numFmtId="0" fontId="19" fillId="0" borderId="0" xfId="0" applyFont="1"/>
    <xf numFmtId="0" fontId="14" fillId="0" borderId="8" xfId="0" applyFont="1" applyBorder="1" applyAlignment="1">
      <alignment vertical="top" wrapText="1"/>
    </xf>
    <xf numFmtId="0" fontId="9" fillId="0" borderId="6" xfId="0" applyFont="1" applyBorder="1" applyAlignment="1">
      <alignment vertical="top" wrapText="1"/>
    </xf>
    <xf numFmtId="0" fontId="9" fillId="0" borderId="8" xfId="0" applyFont="1" applyBorder="1" applyAlignment="1">
      <alignment vertical="top" wrapText="1"/>
    </xf>
    <xf numFmtId="0" fontId="2" fillId="0" borderId="6" xfId="0" applyFont="1" applyBorder="1" applyAlignment="1">
      <alignment horizontal="left" vertical="top" wrapText="1" indent="2"/>
    </xf>
    <xf numFmtId="0" fontId="20" fillId="0" borderId="1" xfId="0" applyFont="1" applyBorder="1" applyAlignment="1">
      <alignment horizontal="right" vertical="top" wrapText="1"/>
    </xf>
    <xf numFmtId="0" fontId="20" fillId="0" borderId="1" xfId="0" applyFont="1" applyBorder="1" applyAlignment="1">
      <alignment horizontal="left" vertical="top" wrapText="1"/>
    </xf>
    <xf numFmtId="0" fontId="20" fillId="0" borderId="2" xfId="0" applyFont="1" applyBorder="1" applyAlignment="1">
      <alignment vertical="top" wrapText="1"/>
    </xf>
    <xf numFmtId="0" fontId="21" fillId="0" borderId="0" xfId="0" quotePrefix="1" applyFont="1"/>
    <xf numFmtId="0" fontId="14" fillId="0" borderId="1" xfId="0" applyFont="1" applyFill="1" applyBorder="1" applyAlignment="1">
      <alignment vertical="top" wrapText="1"/>
    </xf>
    <xf numFmtId="0" fontId="14" fillId="0" borderId="2" xfId="0" applyFont="1" applyFill="1" applyBorder="1" applyAlignment="1">
      <alignment vertical="top" wrapText="1"/>
    </xf>
    <xf numFmtId="0" fontId="17" fillId="0" borderId="1" xfId="0" applyFont="1" applyBorder="1" applyAlignment="1">
      <alignment horizontal="left" vertical="top" wrapText="1"/>
    </xf>
    <xf numFmtId="0" fontId="8" fillId="0" borderId="0" xfId="0" applyFont="1" applyFill="1"/>
    <xf numFmtId="0" fontId="16" fillId="0" borderId="0" xfId="0" applyFont="1"/>
    <xf numFmtId="0" fontId="2" fillId="0" borderId="7" xfId="0" applyFont="1" applyBorder="1" applyAlignment="1">
      <alignment horizontal="left" vertical="top" wrapText="1" indent="4"/>
    </xf>
    <xf numFmtId="0" fontId="4" fillId="0" borderId="7" xfId="0" applyFont="1" applyBorder="1" applyAlignment="1">
      <alignment horizontal="left" vertical="top" wrapText="1"/>
    </xf>
    <xf numFmtId="0" fontId="4" fillId="0" borderId="5" xfId="0" applyFont="1" applyBorder="1" applyAlignment="1">
      <alignment horizontal="left" vertical="top" wrapText="1"/>
    </xf>
    <xf numFmtId="0" fontId="2" fillId="0" borderId="1" xfId="0" applyFont="1" applyBorder="1" applyAlignment="1">
      <alignment horizontal="left" wrapText="1" indent="2"/>
    </xf>
    <xf numFmtId="0" fontId="0" fillId="0" borderId="5" xfId="0" applyBorder="1" applyAlignment="1">
      <alignment horizontal="center"/>
    </xf>
    <xf numFmtId="0" fontId="2" fillId="0" borderId="1" xfId="0" applyFont="1" applyBorder="1" applyAlignment="1">
      <alignment horizontal="left" vertical="top" wrapText="1" indent="2"/>
    </xf>
    <xf numFmtId="0" fontId="9" fillId="0" borderId="1" xfId="0" quotePrefix="1" applyFont="1" applyBorder="1" applyAlignment="1">
      <alignment horizontal="left" vertical="top" wrapText="1"/>
    </xf>
    <xf numFmtId="0" fontId="0" fillId="0" borderId="0" xfId="0" applyAlignment="1">
      <alignment wrapText="1"/>
    </xf>
    <xf numFmtId="0" fontId="0" fillId="0" borderId="10" xfId="0" applyBorder="1"/>
    <xf numFmtId="0" fontId="0" fillId="0" borderId="11" xfId="0" applyBorder="1"/>
    <xf numFmtId="0" fontId="0" fillId="0" borderId="12" xfId="0" applyBorder="1"/>
    <xf numFmtId="0" fontId="0" fillId="0" borderId="13" xfId="0" applyBorder="1"/>
    <xf numFmtId="0" fontId="0" fillId="0" borderId="0" xfId="0" applyBorder="1"/>
    <xf numFmtId="0" fontId="0" fillId="0" borderId="14" xfId="0" applyBorder="1"/>
    <xf numFmtId="0" fontId="0" fillId="0" borderId="15" xfId="0" applyBorder="1"/>
    <xf numFmtId="0" fontId="0" fillId="0" borderId="16" xfId="0" applyBorder="1"/>
    <xf numFmtId="0" fontId="0" fillId="0" borderId="17" xfId="0" applyBorder="1"/>
    <xf numFmtId="0" fontId="16" fillId="0" borderId="0" xfId="0" applyFont="1" applyAlignment="1">
      <alignment horizontal="center"/>
    </xf>
    <xf numFmtId="0" fontId="0" fillId="0" borderId="0" xfId="0" applyAlignment="1">
      <alignment horizontal="left" indent="2"/>
    </xf>
    <xf numFmtId="0" fontId="0" fillId="0" borderId="6" xfId="0" applyBorder="1" applyAlignment="1">
      <alignment horizontal="center"/>
    </xf>
    <xf numFmtId="0" fontId="0" fillId="0" borderId="6" xfId="0" applyBorder="1" applyAlignment="1">
      <alignment horizontal="center" wrapText="1"/>
    </xf>
    <xf numFmtId="0" fontId="16" fillId="0" borderId="9" xfId="0" applyFont="1" applyBorder="1"/>
    <xf numFmtId="0" fontId="16" fillId="0" borderId="2" xfId="0" applyFont="1" applyBorder="1"/>
    <xf numFmtId="0" fontId="16" fillId="0" borderId="18" xfId="0" applyFont="1" applyBorder="1" applyAlignment="1">
      <alignment horizontal="center"/>
    </xf>
    <xf numFmtId="0" fontId="16" fillId="0" borderId="2" xfId="0" applyFont="1" applyBorder="1" applyAlignment="1">
      <alignment horizontal="center"/>
    </xf>
    <xf numFmtId="0" fontId="16" fillId="0" borderId="9" xfId="0" applyFont="1" applyBorder="1" applyAlignment="1">
      <alignment horizontal="center"/>
    </xf>
    <xf numFmtId="0" fontId="16" fillId="3" borderId="0" xfId="0" applyFont="1" applyFill="1"/>
    <xf numFmtId="0" fontId="16" fillId="0" borderId="7" xfId="0" applyFont="1" applyBorder="1"/>
    <xf numFmtId="0" fontId="16" fillId="2" borderId="7" xfId="0" applyFont="1" applyFill="1" applyBorder="1"/>
    <xf numFmtId="0" fontId="0" fillId="0" borderId="7" xfId="0" applyBorder="1"/>
    <xf numFmtId="0" fontId="0" fillId="2" borderId="7" xfId="0" applyFill="1" applyBorder="1"/>
    <xf numFmtId="0" fontId="0" fillId="0" borderId="19" xfId="0" applyBorder="1"/>
    <xf numFmtId="0" fontId="0" fillId="2" borderId="19" xfId="0" applyFill="1" applyBorder="1"/>
    <xf numFmtId="0" fontId="0" fillId="0" borderId="20" xfId="0" applyBorder="1"/>
    <xf numFmtId="0" fontId="0" fillId="2" borderId="20" xfId="0" applyFill="1" applyBorder="1"/>
    <xf numFmtId="0" fontId="0" fillId="0" borderId="21" xfId="0" applyBorder="1"/>
    <xf numFmtId="0" fontId="0" fillId="0" borderId="22" xfId="0" applyBorder="1"/>
    <xf numFmtId="0" fontId="0" fillId="0" borderId="23" xfId="0" applyBorder="1"/>
    <xf numFmtId="0" fontId="0" fillId="2" borderId="24" xfId="0" applyFill="1" applyBorder="1"/>
    <xf numFmtId="0" fontId="0" fillId="2" borderId="25" xfId="0" applyFill="1" applyBorder="1"/>
    <xf numFmtId="0" fontId="0" fillId="2" borderId="26" xfId="0" applyFill="1" applyBorder="1"/>
    <xf numFmtId="0" fontId="16" fillId="3" borderId="7" xfId="0" applyFont="1" applyFill="1" applyBorder="1"/>
    <xf numFmtId="0" fontId="16" fillId="3" borderId="27" xfId="0" applyFont="1" applyFill="1" applyBorder="1"/>
    <xf numFmtId="0" fontId="16" fillId="3" borderId="28" xfId="0" applyFont="1" applyFill="1" applyBorder="1"/>
    <xf numFmtId="0" fontId="16" fillId="3" borderId="29" xfId="0" applyFont="1" applyFill="1" applyBorder="1"/>
    <xf numFmtId="0" fontId="24" fillId="0" borderId="0" xfId="0" applyFont="1"/>
    <xf numFmtId="0" fontId="1" fillId="0" borderId="0" xfId="0" applyFont="1"/>
    <xf numFmtId="0" fontId="2" fillId="0" borderId="8" xfId="0" applyFont="1" applyBorder="1" applyAlignment="1">
      <alignment horizontal="left" vertical="top" wrapText="1" indent="1"/>
    </xf>
    <xf numFmtId="0" fontId="0" fillId="0" borderId="6" xfId="0" applyBorder="1"/>
    <xf numFmtId="0" fontId="0" fillId="0" borderId="5" xfId="0" applyBorder="1"/>
    <xf numFmtId="0" fontId="2" fillId="0" borderId="2" xfId="0" applyFont="1" applyFill="1" applyBorder="1" applyAlignment="1">
      <alignment vertical="top" wrapText="1"/>
    </xf>
    <xf numFmtId="0" fontId="2" fillId="0" borderId="8" xfId="0" applyFont="1" applyFill="1" applyBorder="1" applyAlignment="1">
      <alignment vertical="top" wrapText="1"/>
    </xf>
    <xf numFmtId="0" fontId="2" fillId="0" borderId="6" xfId="0" applyFont="1" applyFill="1" applyBorder="1" applyAlignment="1">
      <alignment vertical="top" wrapText="1"/>
    </xf>
    <xf numFmtId="0" fontId="2" fillId="0" borderId="5" xfId="0" applyFont="1" applyFill="1" applyBorder="1" applyAlignment="1">
      <alignment vertical="top" wrapText="1"/>
    </xf>
    <xf numFmtId="0" fontId="2" fillId="0" borderId="4" xfId="0" applyFont="1" applyFill="1" applyBorder="1" applyAlignment="1">
      <alignment vertical="top" wrapText="1"/>
    </xf>
    <xf numFmtId="0" fontId="0" fillId="0" borderId="0" xfId="0" applyFill="1"/>
    <xf numFmtId="0" fontId="4" fillId="0" borderId="0" xfId="0" applyFont="1" applyFill="1" applyBorder="1" applyAlignment="1">
      <alignment horizontal="center" vertical="top" wrapText="1"/>
    </xf>
    <xf numFmtId="0" fontId="2" fillId="0" borderId="30" xfId="0" applyFont="1" applyFill="1" applyBorder="1" applyAlignment="1">
      <alignment vertical="top" wrapText="1"/>
    </xf>
    <xf numFmtId="0" fontId="0" fillId="0" borderId="6" xfId="0" applyFill="1" applyBorder="1"/>
    <xf numFmtId="0" fontId="2" fillId="0" borderId="31"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2" borderId="5" xfId="0" applyFont="1" applyFill="1" applyBorder="1" applyAlignment="1">
      <alignment vertical="top" wrapText="1"/>
    </xf>
    <xf numFmtId="0" fontId="2" fillId="2" borderId="32" xfId="0" applyFont="1" applyFill="1" applyBorder="1" applyAlignment="1">
      <alignment horizontal="left" vertical="top" wrapText="1" indent="1"/>
    </xf>
    <xf numFmtId="0" fontId="2" fillId="2" borderId="7" xfId="0" applyFont="1" applyFill="1" applyBorder="1" applyAlignment="1">
      <alignment vertical="top" wrapText="1"/>
    </xf>
    <xf numFmtId="0" fontId="0" fillId="2" borderId="5" xfId="0" applyFill="1" applyBorder="1"/>
    <xf numFmtId="0" fontId="2" fillId="2" borderId="33" xfId="0" applyFont="1" applyFill="1" applyBorder="1" applyAlignment="1">
      <alignment horizontal="left" vertical="top" wrapText="1" indent="1"/>
    </xf>
    <xf numFmtId="0" fontId="2" fillId="2" borderId="7" xfId="0" applyFont="1" applyFill="1" applyBorder="1" applyAlignment="1">
      <alignment horizontal="left" vertical="top" wrapText="1" indent="1"/>
    </xf>
    <xf numFmtId="0" fontId="2" fillId="2" borderId="5" xfId="0" applyFont="1" applyFill="1" applyBorder="1" applyAlignment="1">
      <alignment horizontal="left" vertical="top" wrapText="1" indent="1"/>
    </xf>
    <xf numFmtId="0" fontId="4" fillId="0" borderId="1" xfId="0" applyFont="1" applyFill="1" applyBorder="1" applyAlignment="1">
      <alignment horizontal="center" vertical="top" wrapText="1"/>
    </xf>
    <xf numFmtId="0" fontId="3" fillId="0" borderId="1" xfId="0" applyFont="1" applyFill="1" applyBorder="1" applyAlignment="1">
      <alignment vertical="top" wrapText="1"/>
    </xf>
    <xf numFmtId="0" fontId="3" fillId="0" borderId="2" xfId="0" applyFont="1" applyFill="1" applyBorder="1" applyAlignment="1">
      <alignment vertical="top" wrapText="1"/>
    </xf>
    <xf numFmtId="0" fontId="2" fillId="0" borderId="1" xfId="0" applyFont="1" applyFill="1" applyBorder="1" applyAlignment="1">
      <alignment horizontal="left" vertical="top" wrapText="1"/>
    </xf>
    <xf numFmtId="0" fontId="4" fillId="0" borderId="0" xfId="0" applyFont="1" applyFill="1" applyAlignment="1">
      <alignment horizontal="center"/>
    </xf>
    <xf numFmtId="0" fontId="2" fillId="0" borderId="32" xfId="0" applyFont="1" applyFill="1" applyBorder="1" applyAlignment="1">
      <alignment horizontal="left" vertical="top" wrapText="1" indent="1"/>
    </xf>
    <xf numFmtId="0" fontId="2" fillId="0" borderId="7" xfId="0" applyFont="1" applyFill="1" applyBorder="1" applyAlignment="1">
      <alignment vertical="top" wrapText="1"/>
    </xf>
    <xf numFmtId="0" fontId="0" fillId="0" borderId="5" xfId="0" applyFill="1" applyBorder="1"/>
    <xf numFmtId="0" fontId="2" fillId="0" borderId="33" xfId="0" applyFont="1" applyFill="1" applyBorder="1" applyAlignment="1">
      <alignment horizontal="left" vertical="top" wrapText="1" indent="1"/>
    </xf>
    <xf numFmtId="0" fontId="0" fillId="0" borderId="7" xfId="0" applyFill="1" applyBorder="1" applyAlignment="1">
      <alignment vertical="center"/>
    </xf>
    <xf numFmtId="0" fontId="2" fillId="0" borderId="5" xfId="0" applyFont="1" applyFill="1" applyBorder="1" applyAlignment="1">
      <alignment horizontal="left" vertical="top" wrapText="1" indent="1"/>
    </xf>
    <xf numFmtId="0" fontId="2" fillId="0" borderId="6" xfId="0" applyFont="1" applyFill="1" applyBorder="1" applyAlignment="1">
      <alignment horizontal="right" vertical="top" wrapText="1"/>
    </xf>
    <xf numFmtId="0" fontId="2" fillId="0" borderId="8" xfId="0" applyFont="1" applyFill="1" applyBorder="1" applyAlignment="1">
      <alignment horizontal="left" vertical="top" wrapText="1"/>
    </xf>
    <xf numFmtId="0" fontId="2" fillId="0" borderId="7" xfId="0" applyFont="1" applyFill="1" applyBorder="1" applyAlignment="1">
      <alignment horizontal="right" vertical="top" wrapText="1"/>
    </xf>
    <xf numFmtId="0" fontId="2" fillId="0" borderId="3" xfId="0" applyFont="1" applyFill="1" applyBorder="1" applyAlignment="1">
      <alignment vertical="top" wrapText="1"/>
    </xf>
    <xf numFmtId="0" fontId="2" fillId="0" borderId="5" xfId="0" applyFont="1" applyFill="1" applyBorder="1" applyAlignment="1">
      <alignment horizontal="right" vertical="top" wrapText="1"/>
    </xf>
    <xf numFmtId="0" fontId="0" fillId="0" borderId="32" xfId="0" applyFill="1" applyBorder="1"/>
    <xf numFmtId="0" fontId="0" fillId="0" borderId="31" xfId="0" applyFill="1" applyBorder="1"/>
    <xf numFmtId="0" fontId="0" fillId="0" borderId="4" xfId="0" applyFill="1" applyBorder="1"/>
    <xf numFmtId="0" fontId="0" fillId="0" borderId="0" xfId="0" applyAlignment="1">
      <alignment vertical="center" wrapText="1"/>
    </xf>
    <xf numFmtId="0" fontId="16" fillId="0" borderId="0" xfId="0" applyFont="1" applyAlignment="1">
      <alignment vertical="center" wrapText="1"/>
    </xf>
    <xf numFmtId="0" fontId="16" fillId="0" borderId="6" xfId="0" applyFont="1" applyBorder="1" applyAlignment="1">
      <alignment horizontal="center" vertical="center" wrapText="1"/>
    </xf>
    <xf numFmtId="0" fontId="28" fillId="0" borderId="1" xfId="0" applyFont="1" applyBorder="1" applyAlignment="1">
      <alignment vertical="top" wrapText="1"/>
    </xf>
    <xf numFmtId="0" fontId="29" fillId="0" borderId="1" xfId="0" applyFont="1" applyBorder="1" applyAlignment="1">
      <alignment vertical="top" wrapText="1"/>
    </xf>
    <xf numFmtId="0" fontId="29" fillId="0" borderId="0" xfId="0" applyFont="1" applyAlignment="1">
      <alignment vertical="top" wrapText="1"/>
    </xf>
    <xf numFmtId="0" fontId="16" fillId="4" borderId="6"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6" xfId="0" applyFont="1" applyBorder="1" applyAlignment="1">
      <alignment vertical="center" wrapText="1"/>
    </xf>
    <xf numFmtId="0" fontId="16" fillId="0" borderId="1" xfId="0" applyFont="1" applyBorder="1" applyAlignment="1">
      <alignment vertical="center" wrapText="1"/>
    </xf>
    <xf numFmtId="0" fontId="28" fillId="0" borderId="5" xfId="0" applyFont="1" applyBorder="1" applyAlignment="1">
      <alignment vertical="top" wrapText="1"/>
    </xf>
    <xf numFmtId="0" fontId="29" fillId="0" borderId="5" xfId="0" applyFont="1" applyBorder="1" applyAlignment="1">
      <alignment vertical="top" wrapText="1"/>
    </xf>
    <xf numFmtId="0" fontId="28" fillId="0" borderId="21" xfId="0" applyFont="1" applyBorder="1" applyAlignment="1">
      <alignment horizontal="left" vertical="center" wrapText="1"/>
    </xf>
    <xf numFmtId="0" fontId="16" fillId="4" borderId="34" xfId="0" applyFont="1" applyFill="1" applyBorder="1" applyAlignment="1">
      <alignment vertical="center" wrapText="1"/>
    </xf>
    <xf numFmtId="0" fontId="16" fillId="4" borderId="19" xfId="0" applyFont="1" applyFill="1" applyBorder="1" applyAlignment="1">
      <alignment horizontal="center" vertical="center" wrapText="1"/>
    </xf>
    <xf numFmtId="0" fontId="16" fillId="0" borderId="19" xfId="0" applyFont="1" applyBorder="1" applyAlignment="1">
      <alignment horizontal="center" vertical="center" wrapText="1"/>
    </xf>
    <xf numFmtId="0" fontId="16" fillId="0" borderId="24" xfId="0" applyFont="1" applyBorder="1" applyAlignment="1">
      <alignment horizontal="center" vertical="center" wrapText="1"/>
    </xf>
    <xf numFmtId="0" fontId="28" fillId="0" borderId="35" xfId="0" applyFont="1" applyBorder="1" applyAlignment="1">
      <alignment horizontal="left" vertical="center" wrapText="1"/>
    </xf>
    <xf numFmtId="0" fontId="16" fillId="0" borderId="36" xfId="0" applyFont="1" applyBorder="1" applyAlignment="1">
      <alignment horizontal="center" vertical="center" wrapText="1"/>
    </xf>
    <xf numFmtId="0" fontId="16" fillId="0" borderId="36" xfId="0" applyFont="1" applyFill="1" applyBorder="1" applyAlignment="1">
      <alignment horizontal="center" vertical="center" wrapText="1"/>
    </xf>
    <xf numFmtId="0" fontId="16" fillId="4" borderId="36" xfId="0" applyFont="1" applyFill="1" applyBorder="1" applyAlignment="1">
      <alignment horizontal="center" vertical="center" wrapText="1"/>
    </xf>
    <xf numFmtId="0" fontId="28" fillId="0" borderId="37" xfId="0" applyFont="1" applyBorder="1" applyAlignment="1">
      <alignment horizontal="left" vertical="center" wrapText="1"/>
    </xf>
    <xf numFmtId="0" fontId="16" fillId="0" borderId="38" xfId="0" applyFont="1" applyBorder="1" applyAlignment="1">
      <alignment vertical="center" wrapText="1"/>
    </xf>
    <xf numFmtId="0" fontId="16" fillId="0" borderId="38" xfId="0" applyFont="1" applyBorder="1" applyAlignment="1">
      <alignment horizontal="center" vertical="center" wrapText="1"/>
    </xf>
    <xf numFmtId="0" fontId="16" fillId="4" borderId="38"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39" xfId="0" applyFont="1" applyFill="1" applyBorder="1" applyAlignment="1">
      <alignment horizontal="center" vertical="center" wrapText="1"/>
    </xf>
    <xf numFmtId="17" fontId="2" fillId="0" borderId="1" xfId="0" applyNumberFormat="1" applyFont="1" applyFill="1" applyBorder="1" applyAlignment="1">
      <alignment horizontal="left" vertical="top" wrapText="1"/>
    </xf>
    <xf numFmtId="0" fontId="7" fillId="0" borderId="0" xfId="0" applyFont="1" applyFill="1"/>
    <xf numFmtId="0" fontId="2" fillId="0" borderId="0" xfId="0" applyFont="1" applyFill="1"/>
    <xf numFmtId="0" fontId="8" fillId="0" borderId="1" xfId="0" applyFont="1" applyFill="1" applyBorder="1"/>
    <xf numFmtId="0" fontId="31" fillId="0" borderId="0" xfId="0" applyFont="1" applyFill="1"/>
    <xf numFmtId="0" fontId="8" fillId="0" borderId="0" xfId="0" applyFont="1" applyFill="1" applyAlignment="1">
      <alignment horizontal="center"/>
    </xf>
    <xf numFmtId="0" fontId="2" fillId="0" borderId="2" xfId="0" applyFont="1" applyFill="1" applyBorder="1" applyAlignment="1">
      <alignment horizontal="left" vertical="top" wrapText="1"/>
    </xf>
    <xf numFmtId="0" fontId="2" fillId="0" borderId="4" xfId="0" applyFont="1" applyFill="1" applyBorder="1" applyAlignment="1">
      <alignment horizontal="left" vertical="top" wrapText="1"/>
    </xf>
    <xf numFmtId="0" fontId="31" fillId="0" borderId="0" xfId="0" applyFont="1" applyFill="1" applyAlignment="1">
      <alignment horizontal="left"/>
    </xf>
    <xf numFmtId="0" fontId="29" fillId="0" borderId="18" xfId="0" applyFont="1" applyBorder="1" applyAlignment="1">
      <alignment vertical="top" wrapText="1"/>
    </xf>
    <xf numFmtId="0" fontId="32" fillId="0" borderId="1" xfId="0" applyFont="1" applyBorder="1" applyAlignment="1">
      <alignment vertical="top" wrapText="1"/>
    </xf>
    <xf numFmtId="0" fontId="8" fillId="0" borderId="0" xfId="0" applyFont="1" applyFill="1" applyAlignment="1">
      <alignment horizontal="left"/>
    </xf>
    <xf numFmtId="17" fontId="2" fillId="0" borderId="2" xfId="0" applyNumberFormat="1" applyFont="1" applyFill="1" applyBorder="1" applyAlignment="1">
      <alignment horizontal="left" vertical="top" wrapText="1"/>
    </xf>
    <xf numFmtId="49" fontId="2" fillId="0" borderId="1" xfId="0" applyNumberFormat="1" applyFont="1" applyFill="1" applyBorder="1" applyAlignment="1">
      <alignment horizontal="center" vertical="top" wrapText="1"/>
    </xf>
    <xf numFmtId="0" fontId="2" fillId="0" borderId="1" xfId="0" applyFont="1" applyFill="1" applyBorder="1" applyAlignment="1">
      <alignment horizontal="center" vertical="top" wrapText="1"/>
    </xf>
    <xf numFmtId="14" fontId="2" fillId="0" borderId="2" xfId="0" applyNumberFormat="1" applyFont="1" applyFill="1" applyBorder="1" applyAlignment="1">
      <alignment horizontal="left" vertical="top" wrapText="1"/>
    </xf>
    <xf numFmtId="0" fontId="17" fillId="0" borderId="4" xfId="0" applyFont="1" applyFill="1" applyBorder="1" applyAlignment="1">
      <alignment vertical="top" wrapText="1"/>
    </xf>
    <xf numFmtId="0" fontId="17" fillId="0" borderId="0" xfId="0" applyFont="1" applyFill="1"/>
    <xf numFmtId="0" fontId="0" fillId="7" borderId="0" xfId="0" applyFill="1"/>
    <xf numFmtId="0" fontId="33" fillId="0" borderId="40" xfId="1"/>
    <xf numFmtId="0" fontId="33" fillId="0" borderId="0" xfId="1" applyBorder="1"/>
    <xf numFmtId="0" fontId="33" fillId="0" borderId="1" xfId="1" applyBorder="1"/>
    <xf numFmtId="0" fontId="6" fillId="0" borderId="1" xfId="0" applyFont="1" applyBorder="1"/>
    <xf numFmtId="0" fontId="40" fillId="0" borderId="0" xfId="0" applyFont="1"/>
    <xf numFmtId="0" fontId="0" fillId="0" borderId="1" xfId="0" applyFill="1" applyBorder="1"/>
    <xf numFmtId="0" fontId="37" fillId="0" borderId="43" xfId="4" applyAlignment="1"/>
    <xf numFmtId="0" fontId="44" fillId="0" borderId="1" xfId="1" applyFont="1" applyBorder="1" applyAlignment="1"/>
    <xf numFmtId="0" fontId="44" fillId="0" borderId="1" xfId="1" applyFont="1" applyFill="1" applyBorder="1" applyAlignment="1"/>
    <xf numFmtId="0" fontId="37" fillId="0" borderId="43" xfId="4" applyAlignment="1">
      <alignment horizontal="center"/>
    </xf>
    <xf numFmtId="0" fontId="33" fillId="0" borderId="1" xfId="1" applyFill="1" applyBorder="1"/>
    <xf numFmtId="0" fontId="33" fillId="0" borderId="1" xfId="1" applyBorder="1" applyAlignment="1">
      <alignment horizontal="center" vertical="center" wrapText="1"/>
    </xf>
    <xf numFmtId="0" fontId="43" fillId="0" borderId="1" xfId="1" applyFont="1" applyFill="1" applyBorder="1" applyAlignment="1">
      <alignment horizontal="center" vertical="center" wrapText="1"/>
    </xf>
    <xf numFmtId="0" fontId="45" fillId="0" borderId="1" xfId="1" applyFont="1" applyFill="1" applyBorder="1" applyAlignment="1">
      <alignment horizontal="center" vertical="center"/>
    </xf>
    <xf numFmtId="0" fontId="6" fillId="0" borderId="0" xfId="0" applyFont="1" applyAlignment="1">
      <alignment vertical="center"/>
    </xf>
    <xf numFmtId="0" fontId="1" fillId="0" borderId="1" xfId="0" applyFont="1" applyBorder="1" applyAlignment="1">
      <alignment horizontal="center" vertical="center" wrapText="1"/>
    </xf>
    <xf numFmtId="0" fontId="33" fillId="0" borderId="2" xfId="1" applyBorder="1"/>
    <xf numFmtId="0" fontId="33" fillId="0" borderId="9" xfId="1" applyBorder="1"/>
    <xf numFmtId="0" fontId="0" fillId="0" borderId="1" xfId="0" applyBorder="1" applyAlignment="1"/>
    <xf numFmtId="0" fontId="37" fillId="0" borderId="0" xfId="4" applyBorder="1" applyAlignment="1">
      <alignment horizontal="center"/>
    </xf>
    <xf numFmtId="0" fontId="39" fillId="0" borderId="1" xfId="2" applyFont="1" applyBorder="1" applyAlignment="1">
      <alignment horizontal="left" vertical="top" wrapText="1"/>
    </xf>
    <xf numFmtId="0" fontId="0" fillId="0" borderId="9" xfId="0" applyBorder="1"/>
    <xf numFmtId="0" fontId="34" fillId="0" borderId="1" xfId="2" applyFont="1" applyBorder="1" applyAlignment="1">
      <alignment horizontal="left" vertical="top" wrapText="1"/>
    </xf>
    <xf numFmtId="0" fontId="0" fillId="0" borderId="1" xfId="0" applyBorder="1" applyAlignment="1">
      <alignment vertical="center" wrapText="1"/>
    </xf>
    <xf numFmtId="0" fontId="0" fillId="0" borderId="0" xfId="0"/>
    <xf numFmtId="0" fontId="0" fillId="0" borderId="0" xfId="0"/>
    <xf numFmtId="0" fontId="0" fillId="0" borderId="7" xfId="0" applyFill="1" applyBorder="1"/>
    <xf numFmtId="0" fontId="0" fillId="0" borderId="0" xfId="0"/>
    <xf numFmtId="0" fontId="1" fillId="0" borderId="1" xfId="0" applyFont="1" applyFill="1" applyBorder="1" applyAlignment="1">
      <alignment horizontal="center" vertical="center" wrapText="1"/>
    </xf>
    <xf numFmtId="0" fontId="1" fillId="0" borderId="1" xfId="0" applyFont="1" applyBorder="1" applyAlignment="1">
      <alignment horizontal="center" wrapText="1"/>
    </xf>
    <xf numFmtId="0" fontId="47" fillId="0" borderId="1" xfId="1" applyFont="1" applyBorder="1" applyAlignment="1">
      <alignment horizontal="center" vertical="center"/>
    </xf>
    <xf numFmtId="0" fontId="40" fillId="0" borderId="1" xfId="0" applyFont="1" applyBorder="1" applyAlignment="1">
      <alignment horizontal="center" vertical="center" wrapText="1"/>
    </xf>
    <xf numFmtId="0" fontId="0" fillId="0" borderId="0" xfId="0"/>
    <xf numFmtId="0" fontId="46" fillId="7" borderId="33" xfId="1" applyFont="1" applyFill="1" applyBorder="1" applyAlignment="1">
      <alignment horizontal="center" vertical="center" textRotation="90"/>
    </xf>
    <xf numFmtId="0" fontId="46" fillId="7" borderId="0" xfId="1" applyFont="1" applyFill="1" applyBorder="1" applyAlignment="1">
      <alignment horizontal="center" vertical="center" textRotation="90"/>
    </xf>
    <xf numFmtId="0" fontId="43" fillId="9" borderId="1" xfId="1" applyFont="1" applyFill="1" applyBorder="1" applyAlignment="1">
      <alignment horizontal="center" vertical="center" wrapText="1"/>
    </xf>
    <xf numFmtId="0" fontId="46" fillId="7" borderId="33" xfId="1" applyFont="1" applyFill="1" applyBorder="1" applyAlignment="1">
      <alignment vertical="center"/>
    </xf>
    <xf numFmtId="0" fontId="6" fillId="0" borderId="0" xfId="0" applyFont="1" applyBorder="1" applyAlignment="1">
      <alignment horizontal="center"/>
    </xf>
    <xf numFmtId="0" fontId="44" fillId="0" borderId="0" xfId="4" applyFont="1" applyBorder="1" applyAlignment="1">
      <alignment horizontal="center"/>
    </xf>
    <xf numFmtId="3" fontId="0" fillId="0" borderId="1" xfId="0" applyNumberFormat="1" applyBorder="1"/>
    <xf numFmtId="0" fontId="36" fillId="0" borderId="1" xfId="3" applyFont="1" applyFill="1" applyBorder="1" applyAlignment="1">
      <alignment horizontal="center" vertical="center" wrapText="1"/>
    </xf>
    <xf numFmtId="0" fontId="0" fillId="0" borderId="0" xfId="0"/>
    <xf numFmtId="0" fontId="37" fillId="0" borderId="43" xfId="4" applyAlignment="1">
      <alignment horizontal="center"/>
    </xf>
    <xf numFmtId="0" fontId="37" fillId="0" borderId="0" xfId="4" applyBorder="1" applyAlignment="1">
      <alignment horizontal="center"/>
    </xf>
    <xf numFmtId="0" fontId="50" fillId="7" borderId="1" xfId="1" applyFont="1" applyFill="1" applyBorder="1" applyAlignment="1">
      <alignment horizontal="center"/>
    </xf>
    <xf numFmtId="0" fontId="47" fillId="7" borderId="1" xfId="1" applyFont="1" applyFill="1" applyBorder="1" applyAlignment="1">
      <alignment horizontal="center"/>
    </xf>
    <xf numFmtId="9" fontId="47" fillId="7" borderId="1" xfId="6" applyFont="1" applyFill="1" applyBorder="1" applyAlignment="1">
      <alignment horizontal="center"/>
    </xf>
    <xf numFmtId="0" fontId="51" fillId="11" borderId="1" xfId="1" applyFont="1" applyFill="1" applyBorder="1" applyAlignment="1">
      <alignment horizontal="center"/>
    </xf>
    <xf numFmtId="0" fontId="0" fillId="0" borderId="0" xfId="0"/>
    <xf numFmtId="0" fontId="0" fillId="0" borderId="0" xfId="0" applyAlignment="1">
      <alignment horizontal="left"/>
    </xf>
    <xf numFmtId="0" fontId="0" fillId="0" borderId="0" xfId="0"/>
    <xf numFmtId="0" fontId="6" fillId="0" borderId="1" xfId="0" applyFont="1" applyBorder="1" applyAlignment="1">
      <alignment wrapText="1"/>
    </xf>
    <xf numFmtId="0" fontId="1" fillId="0" borderId="1" xfId="0" applyFont="1" applyBorder="1"/>
    <xf numFmtId="0" fontId="1" fillId="0" borderId="1" xfId="0" applyFont="1" applyBorder="1" applyAlignment="1">
      <alignment vertical="top" wrapText="1"/>
    </xf>
    <xf numFmtId="0" fontId="1" fillId="0" borderId="1" xfId="0" applyFont="1" applyBorder="1" applyAlignment="1">
      <alignment wrapText="1"/>
    </xf>
    <xf numFmtId="0" fontId="6" fillId="0" borderId="1" xfId="0" applyFont="1" applyBorder="1" applyAlignment="1">
      <alignment horizontal="center"/>
    </xf>
    <xf numFmtId="0" fontId="1" fillId="0" borderId="6" xfId="0" applyFont="1" applyBorder="1" applyAlignment="1">
      <alignment wrapText="1"/>
    </xf>
    <xf numFmtId="0" fontId="6" fillId="0" borderId="5" xfId="0" applyFont="1" applyBorder="1" applyAlignment="1">
      <alignment vertical="top"/>
    </xf>
    <xf numFmtId="0" fontId="6" fillId="0" borderId="5" xfId="0" applyFont="1" applyBorder="1" applyAlignment="1">
      <alignment vertical="top" wrapText="1"/>
    </xf>
    <xf numFmtId="0" fontId="6" fillId="0" borderId="5" xfId="0" applyFont="1" applyFill="1" applyBorder="1" applyAlignment="1">
      <alignment vertical="top" wrapText="1"/>
    </xf>
    <xf numFmtId="0" fontId="6" fillId="0" borderId="5" xfId="0" applyFont="1" applyBorder="1" applyAlignment="1">
      <alignment horizontal="left" vertical="top"/>
    </xf>
    <xf numFmtId="0" fontId="6" fillId="0" borderId="1" xfId="0" applyFont="1" applyBorder="1" applyAlignment="1">
      <alignment horizontal="left" vertical="top" wrapText="1"/>
    </xf>
    <xf numFmtId="0" fontId="6" fillId="0" borderId="1" xfId="0" applyFont="1" applyBorder="1" applyAlignment="1">
      <alignment vertical="top" wrapText="1"/>
    </xf>
    <xf numFmtId="0" fontId="6" fillId="0" borderId="1" xfId="0" applyFont="1" applyFill="1" applyBorder="1" applyAlignment="1">
      <alignment vertical="top" wrapText="1"/>
    </xf>
    <xf numFmtId="0" fontId="6" fillId="0" borderId="6" xfId="0" applyFont="1" applyFill="1" applyBorder="1" applyAlignment="1">
      <alignment horizontal="left" vertical="top" wrapText="1"/>
    </xf>
    <xf numFmtId="0" fontId="1" fillId="0" borderId="7" xfId="0" applyFont="1" applyFill="1" applyBorder="1"/>
    <xf numFmtId="0" fontId="53" fillId="0" borderId="0" xfId="1" applyFont="1" applyFill="1" applyBorder="1" applyAlignment="1"/>
    <xf numFmtId="0" fontId="54" fillId="10" borderId="1" xfId="0" applyFont="1" applyFill="1" applyBorder="1" applyAlignment="1">
      <alignment horizontal="left"/>
    </xf>
    <xf numFmtId="0" fontId="55" fillId="12" borderId="0" xfId="0" applyFont="1" applyFill="1" applyBorder="1" applyAlignment="1">
      <alignment horizontal="left"/>
    </xf>
    <xf numFmtId="0" fontId="48" fillId="12" borderId="0" xfId="0" applyFont="1" applyFill="1" applyBorder="1" applyAlignment="1">
      <alignment horizontal="center"/>
    </xf>
    <xf numFmtId="0" fontId="57" fillId="14" borderId="56" xfId="1" applyFont="1" applyFill="1" applyBorder="1" applyAlignment="1">
      <alignment horizontal="left" vertical="center" wrapText="1"/>
    </xf>
    <xf numFmtId="0" fontId="57" fillId="14" borderId="5" xfId="1" applyFont="1" applyFill="1" applyBorder="1" applyAlignment="1">
      <alignment horizontal="center" vertical="center" wrapText="1"/>
    </xf>
    <xf numFmtId="0" fontId="57" fillId="14" borderId="57" xfId="1" applyFont="1" applyFill="1" applyBorder="1" applyAlignment="1">
      <alignment horizontal="center" vertical="center" wrapText="1"/>
    </xf>
    <xf numFmtId="0" fontId="47" fillId="0" borderId="48" xfId="2" applyFont="1" applyBorder="1"/>
    <xf numFmtId="3" fontId="0" fillId="0" borderId="58" xfId="0" applyNumberFormat="1" applyBorder="1"/>
    <xf numFmtId="0" fontId="47" fillId="0" borderId="37" xfId="5" applyFont="1" applyBorder="1"/>
    <xf numFmtId="0" fontId="41" fillId="14" borderId="59" xfId="5" applyFont="1" applyFill="1" applyBorder="1" applyAlignment="1">
      <alignment horizontal="left"/>
    </xf>
    <xf numFmtId="0" fontId="41" fillId="14" borderId="60" xfId="5" applyFont="1" applyFill="1" applyBorder="1" applyAlignment="1">
      <alignment horizontal="center"/>
    </xf>
    <xf numFmtId="0" fontId="41" fillId="14" borderId="61" xfId="5" applyFont="1" applyFill="1" applyBorder="1" applyAlignment="1">
      <alignment horizontal="center"/>
    </xf>
    <xf numFmtId="0" fontId="38" fillId="0" borderId="0" xfId="5" applyBorder="1"/>
    <xf numFmtId="0" fontId="54" fillId="10" borderId="6" xfId="0" applyFont="1" applyFill="1" applyBorder="1" applyAlignment="1">
      <alignment horizontal="left"/>
    </xf>
    <xf numFmtId="0" fontId="58" fillId="14" borderId="48" xfId="1" applyFont="1" applyFill="1" applyBorder="1" applyAlignment="1">
      <alignment horizontal="left" vertical="center" wrapText="1"/>
    </xf>
    <xf numFmtId="0" fontId="58" fillId="14" borderId="1" xfId="1" applyFont="1" applyFill="1" applyBorder="1" applyAlignment="1">
      <alignment horizontal="center" vertical="center" wrapText="1"/>
    </xf>
    <xf numFmtId="0" fontId="47" fillId="0" borderId="1" xfId="1" applyFont="1" applyBorder="1"/>
    <xf numFmtId="0" fontId="6" fillId="14" borderId="1" xfId="1" applyFont="1" applyFill="1" applyBorder="1" applyAlignment="1">
      <alignment horizontal="left"/>
    </xf>
    <xf numFmtId="0" fontId="6" fillId="14" borderId="1" xfId="1" applyFont="1" applyFill="1" applyBorder="1" applyAlignment="1">
      <alignment horizontal="center"/>
    </xf>
    <xf numFmtId="0" fontId="59" fillId="0" borderId="5" xfId="0" applyFont="1" applyFill="1" applyBorder="1" applyAlignment="1">
      <alignment vertical="top" wrapText="1"/>
    </xf>
    <xf numFmtId="0" fontId="0" fillId="0" borderId="0" xfId="0"/>
    <xf numFmtId="0" fontId="0" fillId="10" borderId="1" xfId="0" applyFill="1" applyBorder="1"/>
    <xf numFmtId="0" fontId="46" fillId="0" borderId="0" xfId="4" applyFont="1" applyBorder="1" applyAlignment="1">
      <alignment horizontal="center"/>
    </xf>
    <xf numFmtId="0" fontId="0" fillId="0" borderId="0" xfId="0"/>
    <xf numFmtId="0" fontId="6" fillId="0" borderId="6" xfId="0" applyFont="1" applyFill="1" applyBorder="1" applyAlignment="1">
      <alignment horizontal="left" vertical="top"/>
    </xf>
    <xf numFmtId="0" fontId="6" fillId="0" borderId="7" xfId="0" applyFont="1" applyBorder="1" applyAlignment="1">
      <alignment horizontal="left" vertical="center" wrapText="1"/>
    </xf>
    <xf numFmtId="0" fontId="1" fillId="0" borderId="1" xfId="0" applyFont="1" applyBorder="1" applyAlignment="1">
      <alignment horizontal="center" vertical="center"/>
    </xf>
    <xf numFmtId="0" fontId="0" fillId="0" borderId="0" xfId="0"/>
    <xf numFmtId="0" fontId="0" fillId="0" borderId="31" xfId="0" applyBorder="1" applyAlignment="1">
      <alignment horizontal="center"/>
    </xf>
    <xf numFmtId="0" fontId="16" fillId="0" borderId="31" xfId="0" applyFont="1" applyFill="1" applyBorder="1" applyAlignment="1">
      <alignment horizontal="center"/>
    </xf>
    <xf numFmtId="0" fontId="16" fillId="0" borderId="31" xfId="0" applyFont="1" applyBorder="1" applyAlignment="1">
      <alignment horizontal="center"/>
    </xf>
    <xf numFmtId="0" fontId="0" fillId="0" borderId="0" xfId="0" applyAlignment="1">
      <alignment horizontal="center"/>
    </xf>
    <xf numFmtId="0" fontId="0" fillId="0" borderId="3" xfId="0" applyBorder="1" applyAlignment="1">
      <alignment horizontal="center"/>
    </xf>
    <xf numFmtId="0" fontId="27" fillId="0" borderId="0" xfId="0" applyFont="1" applyAlignment="1">
      <alignment horizontal="center" vertical="center" wrapText="1"/>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5" xfId="0" applyFont="1" applyBorder="1" applyAlignment="1">
      <alignment vertical="top" wrapText="1"/>
    </xf>
    <xf numFmtId="0" fontId="0" fillId="0" borderId="5" xfId="0" applyBorder="1" applyAlignment="1">
      <alignment vertical="top" wrapText="1"/>
    </xf>
    <xf numFmtId="0" fontId="40" fillId="7" borderId="6" xfId="0" applyFont="1" applyFill="1" applyBorder="1" applyAlignment="1">
      <alignment horizontal="center" vertical="center" textRotation="90"/>
    </xf>
    <xf numFmtId="0" fontId="40" fillId="7" borderId="7" xfId="0" applyFont="1" applyFill="1" applyBorder="1" applyAlignment="1">
      <alignment horizontal="center" vertical="center" textRotation="90"/>
    </xf>
    <xf numFmtId="0" fontId="42" fillId="0" borderId="33" xfId="1" applyFont="1" applyFill="1" applyBorder="1" applyAlignment="1">
      <alignment horizontal="left" vertical="center" wrapText="1"/>
    </xf>
    <xf numFmtId="0" fontId="42" fillId="0" borderId="3" xfId="1" applyFont="1" applyFill="1" applyBorder="1" applyAlignment="1">
      <alignment horizontal="left" vertical="center" wrapText="1"/>
    </xf>
    <xf numFmtId="0" fontId="42" fillId="0" borderId="30" xfId="1" applyFont="1" applyFill="1" applyBorder="1" applyAlignment="1">
      <alignment horizontal="left" vertical="center" wrapText="1"/>
    </xf>
    <xf numFmtId="0" fontId="42" fillId="0" borderId="8" xfId="1" applyFont="1" applyFill="1" applyBorder="1" applyAlignment="1">
      <alignment horizontal="left" vertical="center" wrapText="1"/>
    </xf>
    <xf numFmtId="0" fontId="42" fillId="0" borderId="32" xfId="1" applyFont="1" applyFill="1" applyBorder="1" applyAlignment="1">
      <alignment horizontal="left" vertical="center" wrapText="1"/>
    </xf>
    <xf numFmtId="0" fontId="42" fillId="0" borderId="4" xfId="1" applyFont="1" applyFill="1" applyBorder="1" applyAlignment="1">
      <alignment horizontal="left" vertical="center" wrapText="1"/>
    </xf>
    <xf numFmtId="0" fontId="56" fillId="13" borderId="9" xfId="0" applyFont="1" applyFill="1" applyBorder="1" applyAlignment="1">
      <alignment horizontal="left" vertical="top" wrapText="1"/>
    </xf>
    <xf numFmtId="0" fontId="56" fillId="13" borderId="18" xfId="0" applyFont="1" applyFill="1" applyBorder="1" applyAlignment="1">
      <alignment horizontal="left" vertical="top" wrapText="1"/>
    </xf>
    <xf numFmtId="0" fontId="56" fillId="13" borderId="2" xfId="0" applyFont="1" applyFill="1" applyBorder="1" applyAlignment="1">
      <alignment horizontal="left" vertical="top" wrapText="1"/>
    </xf>
    <xf numFmtId="0" fontId="54" fillId="10" borderId="33" xfId="0" applyFont="1" applyFill="1" applyBorder="1" applyAlignment="1">
      <alignment horizontal="center"/>
    </xf>
    <xf numFmtId="0" fontId="54" fillId="10" borderId="0" xfId="0" applyFont="1" applyFill="1" applyBorder="1" applyAlignment="1">
      <alignment horizontal="center"/>
    </xf>
    <xf numFmtId="0" fontId="0" fillId="0" borderId="0" xfId="0"/>
    <xf numFmtId="0" fontId="37" fillId="0" borderId="43" xfId="4" applyAlignment="1">
      <alignment horizontal="center"/>
    </xf>
    <xf numFmtId="0" fontId="37" fillId="0" borderId="0" xfId="4" applyBorder="1" applyAlignment="1">
      <alignment horizontal="center"/>
    </xf>
    <xf numFmtId="0" fontId="6" fillId="0" borderId="50" xfId="0" applyFont="1" applyBorder="1" applyAlignment="1">
      <alignment horizontal="left"/>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5" xfId="0" applyFont="1" applyBorder="1" applyAlignment="1">
      <alignment horizontal="center" vertical="center" wrapText="1"/>
    </xf>
    <xf numFmtId="0" fontId="6" fillId="0" borderId="54" xfId="0" applyFont="1" applyBorder="1" applyAlignment="1">
      <alignment horizontal="left" vertical="top"/>
    </xf>
    <xf numFmtId="0" fontId="6" fillId="0" borderId="55" xfId="0" applyFont="1" applyBorder="1" applyAlignment="1">
      <alignment horizontal="left" vertical="top"/>
    </xf>
    <xf numFmtId="0" fontId="6" fillId="0" borderId="6" xfId="0" applyFont="1" applyFill="1" applyBorder="1" applyAlignment="1">
      <alignment horizontal="left" vertical="top"/>
    </xf>
    <xf numFmtId="0" fontId="6" fillId="0" borderId="5" xfId="0" applyFont="1" applyFill="1" applyBorder="1" applyAlignment="1">
      <alignment horizontal="left" vertical="top"/>
    </xf>
    <xf numFmtId="0" fontId="6" fillId="0" borderId="8" xfId="0" applyFont="1" applyFill="1" applyBorder="1" applyAlignment="1">
      <alignment horizontal="left" vertical="top"/>
    </xf>
    <xf numFmtId="0" fontId="6" fillId="0" borderId="3" xfId="0" applyFont="1" applyFill="1" applyBorder="1" applyAlignment="1">
      <alignment horizontal="left" vertical="top"/>
    </xf>
    <xf numFmtId="0" fontId="1" fillId="0" borderId="53" xfId="0" applyFont="1" applyBorder="1" applyAlignment="1">
      <alignment horizontal="left" vertical="top" wrapText="1"/>
    </xf>
    <xf numFmtId="0" fontId="1" fillId="0" borderId="54" xfId="0" applyFont="1" applyBorder="1" applyAlignment="1">
      <alignment horizontal="left" vertical="top" wrapText="1"/>
    </xf>
    <xf numFmtId="0" fontId="1" fillId="0" borderId="55" xfId="0" applyFont="1" applyBorder="1" applyAlignment="1">
      <alignment horizontal="lef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wrapText="1"/>
    </xf>
    <xf numFmtId="0" fontId="6" fillId="0" borderId="5" xfId="0" applyFont="1" applyBorder="1" applyAlignment="1">
      <alignment horizontal="left" vertical="center" wrapText="1"/>
    </xf>
    <xf numFmtId="0" fontId="42" fillId="0" borderId="1" xfId="1" applyFont="1" applyFill="1" applyBorder="1"/>
    <xf numFmtId="0" fontId="61" fillId="7" borderId="1" xfId="1" applyFont="1" applyFill="1" applyBorder="1" applyAlignment="1">
      <alignment horizontal="center"/>
    </xf>
    <xf numFmtId="0" fontId="62" fillId="0" borderId="51" xfId="1" applyFont="1" applyBorder="1" applyAlignment="1">
      <alignment wrapText="1"/>
    </xf>
    <xf numFmtId="0" fontId="61" fillId="7" borderId="45" xfId="3" applyFont="1" applyFill="1" applyBorder="1" applyAlignment="1">
      <alignment horizontal="center" vertical="center"/>
    </xf>
    <xf numFmtId="0" fontId="58" fillId="0" borderId="42" xfId="3" applyFont="1" applyFill="1" applyAlignment="1">
      <alignment horizontal="center" vertical="center"/>
    </xf>
    <xf numFmtId="0" fontId="62" fillId="0" borderId="51" xfId="1" applyFont="1" applyBorder="1" applyAlignment="1">
      <alignment vertical="center" wrapText="1"/>
    </xf>
    <xf numFmtId="0" fontId="58" fillId="8" borderId="42" xfId="3" applyFont="1" applyFill="1" applyBorder="1" applyAlignment="1">
      <alignment horizontal="center" vertical="center" wrapText="1"/>
    </xf>
    <xf numFmtId="0" fontId="42" fillId="0" borderId="0" xfId="1" applyFont="1" applyFill="1" applyBorder="1"/>
    <xf numFmtId="0" fontId="58" fillId="0" borderId="52" xfId="3" applyFont="1" applyFill="1" applyBorder="1"/>
    <xf numFmtId="0" fontId="63" fillId="7" borderId="42" xfId="3" applyFont="1" applyFill="1"/>
    <xf numFmtId="0" fontId="63" fillId="7" borderId="49" xfId="3" applyFont="1" applyFill="1" applyBorder="1"/>
    <xf numFmtId="0" fontId="58" fillId="7" borderId="42" xfId="3" applyFont="1" applyFill="1"/>
    <xf numFmtId="0" fontId="58" fillId="7" borderId="49" xfId="3" applyFont="1" applyFill="1" applyBorder="1"/>
    <xf numFmtId="0" fontId="42" fillId="0" borderId="46" xfId="1" applyFont="1" applyBorder="1" applyAlignment="1">
      <alignment horizontal="center"/>
    </xf>
    <xf numFmtId="0" fontId="42" fillId="0" borderId="34" xfId="1" applyFont="1" applyBorder="1" applyAlignment="1">
      <alignment horizontal="center"/>
    </xf>
    <xf numFmtId="0" fontId="42" fillId="0" borderId="34" xfId="1" applyFont="1" applyBorder="1" applyAlignment="1">
      <alignment horizontal="center" vertical="center"/>
    </xf>
    <xf numFmtId="0" fontId="42" fillId="0" borderId="34" xfId="1" applyFont="1" applyFill="1" applyBorder="1" applyAlignment="1">
      <alignment horizontal="center" vertical="center"/>
    </xf>
    <xf numFmtId="0" fontId="42" fillId="0" borderId="47" xfId="1" applyFont="1" applyBorder="1" applyAlignment="1">
      <alignment horizontal="center" vertical="center"/>
    </xf>
    <xf numFmtId="0" fontId="42" fillId="0" borderId="48" xfId="1" applyFont="1" applyBorder="1"/>
    <xf numFmtId="0" fontId="42" fillId="0" borderId="1" xfId="1" applyFont="1" applyBorder="1"/>
    <xf numFmtId="0" fontId="42" fillId="0" borderId="35" xfId="1" applyFont="1" applyBorder="1" applyAlignment="1">
      <alignment horizontal="center" vertical="center"/>
    </xf>
    <xf numFmtId="0" fontId="42" fillId="0" borderId="40" xfId="1" applyFont="1" applyBorder="1"/>
    <xf numFmtId="0" fontId="42" fillId="0" borderId="22" xfId="1" applyFont="1" applyBorder="1" applyAlignment="1">
      <alignment horizontal="center" vertical="center"/>
    </xf>
    <xf numFmtId="0" fontId="42" fillId="0" borderId="56" xfId="1" applyFont="1" applyBorder="1" applyAlignment="1">
      <alignment horizontal="center" vertical="center"/>
    </xf>
    <xf numFmtId="0" fontId="42" fillId="0" borderId="31" xfId="1" applyFont="1" applyBorder="1"/>
    <xf numFmtId="0" fontId="42" fillId="0" borderId="0" xfId="1" applyFont="1" applyBorder="1" applyAlignment="1">
      <alignment horizontal="center" vertical="center"/>
    </xf>
    <xf numFmtId="0" fontId="64" fillId="0" borderId="0" xfId="0" applyFont="1"/>
    <xf numFmtId="0" fontId="64" fillId="0" borderId="0" xfId="0" applyFont="1" applyFill="1"/>
    <xf numFmtId="0" fontId="65" fillId="0" borderId="0" xfId="0" applyFont="1"/>
    <xf numFmtId="0" fontId="64" fillId="0" borderId="0" xfId="0" applyFont="1" applyFill="1" applyBorder="1" applyAlignment="1">
      <alignment vertical="center"/>
    </xf>
    <xf numFmtId="0" fontId="58" fillId="7" borderId="9" xfId="0" applyFont="1" applyFill="1" applyBorder="1" applyAlignment="1">
      <alignment horizontal="center"/>
    </xf>
    <xf numFmtId="0" fontId="58" fillId="7" borderId="2" xfId="0" applyFont="1" applyFill="1" applyBorder="1" applyAlignment="1">
      <alignment horizontal="center"/>
    </xf>
    <xf numFmtId="0" fontId="58" fillId="0" borderId="1" xfId="0" applyFont="1" applyFill="1" applyBorder="1" applyAlignment="1">
      <alignment vertical="center" wrapText="1"/>
    </xf>
    <xf numFmtId="0" fontId="64" fillId="0" borderId="1" xfId="0" applyFont="1" applyFill="1" applyBorder="1" applyAlignment="1">
      <alignment horizontal="right" vertical="center" wrapText="1"/>
    </xf>
    <xf numFmtId="0" fontId="58" fillId="0" borderId="6" xfId="0" applyFont="1" applyFill="1" applyBorder="1" applyAlignment="1">
      <alignment vertical="center" wrapText="1"/>
    </xf>
    <xf numFmtId="0" fontId="64" fillId="0" borderId="6" xfId="0" applyFont="1" applyFill="1" applyBorder="1" applyAlignment="1">
      <alignment horizontal="right" vertical="center" wrapText="1"/>
    </xf>
    <xf numFmtId="0" fontId="64" fillId="0" borderId="0" xfId="0" applyFont="1" applyFill="1" applyBorder="1"/>
    <xf numFmtId="0" fontId="58" fillId="7" borderId="32" xfId="0" applyFont="1" applyFill="1" applyBorder="1" applyAlignment="1">
      <alignment horizontal="center"/>
    </xf>
    <xf numFmtId="0" fontId="58" fillId="7" borderId="4" xfId="0" applyFont="1" applyFill="1" applyBorder="1" applyAlignment="1">
      <alignment horizontal="center"/>
    </xf>
    <xf numFmtId="0" fontId="58" fillId="0" borderId="7" xfId="0" applyFont="1" applyFill="1" applyBorder="1" applyAlignment="1">
      <alignment vertical="center" wrapText="1"/>
    </xf>
    <xf numFmtId="0" fontId="58" fillId="0" borderId="9" xfId="0" applyFont="1" applyFill="1" applyBorder="1" applyAlignment="1">
      <alignment horizontal="center" vertical="center" wrapText="1"/>
    </xf>
    <xf numFmtId="0" fontId="66" fillId="0" borderId="2" xfId="0" applyFont="1" applyFill="1" applyBorder="1" applyAlignment="1">
      <alignment horizontal="center" vertical="center" wrapText="1"/>
    </xf>
    <xf numFmtId="0" fontId="64" fillId="0" borderId="1" xfId="0" applyFont="1" applyFill="1" applyBorder="1" applyAlignment="1">
      <alignment horizontal="center" wrapText="1"/>
    </xf>
    <xf numFmtId="0" fontId="67" fillId="0" borderId="1" xfId="0" applyFont="1" applyFill="1" applyBorder="1" applyAlignment="1">
      <alignment horizontal="center" vertical="center"/>
    </xf>
    <xf numFmtId="0" fontId="65" fillId="7" borderId="6" xfId="0" applyFont="1" applyFill="1" applyBorder="1" applyAlignment="1">
      <alignment horizontal="center" vertical="center" textRotation="90"/>
    </xf>
    <xf numFmtId="0" fontId="65" fillId="0" borderId="1" xfId="0" applyFont="1" applyFill="1" applyBorder="1"/>
    <xf numFmtId="0" fontId="65" fillId="7" borderId="7" xfId="0" applyFont="1" applyFill="1" applyBorder="1" applyAlignment="1">
      <alignment horizontal="center" vertical="center" textRotation="90"/>
    </xf>
    <xf numFmtId="0" fontId="58" fillId="0" borderId="6" xfId="0" applyFont="1" applyFill="1" applyBorder="1" applyAlignment="1">
      <alignment horizontal="center" vertical="center" textRotation="90"/>
    </xf>
    <xf numFmtId="0" fontId="64" fillId="0" borderId="9" xfId="0" applyFont="1" applyFill="1" applyBorder="1" applyAlignment="1">
      <alignment horizontal="center"/>
    </xf>
    <xf numFmtId="0" fontId="64" fillId="0" borderId="2" xfId="0" applyFont="1" applyFill="1" applyBorder="1" applyAlignment="1">
      <alignment horizontal="center"/>
    </xf>
    <xf numFmtId="0" fontId="58" fillId="0" borderId="7" xfId="0" applyFont="1" applyFill="1" applyBorder="1" applyAlignment="1">
      <alignment horizontal="center" vertical="center" textRotation="90"/>
    </xf>
    <xf numFmtId="0" fontId="65" fillId="7" borderId="5" xfId="0" applyFont="1" applyFill="1" applyBorder="1" applyAlignment="1">
      <alignment horizontal="center" vertical="center" textRotation="90"/>
    </xf>
    <xf numFmtId="0" fontId="58" fillId="0" borderId="5" xfId="0" applyFont="1" applyFill="1" applyBorder="1" applyAlignment="1">
      <alignment horizontal="center" vertical="center" textRotation="90"/>
    </xf>
    <xf numFmtId="0" fontId="65" fillId="0" borderId="0" xfId="0" applyFont="1" applyFill="1" applyBorder="1" applyAlignment="1">
      <alignment horizontal="center" vertical="center" textRotation="90"/>
    </xf>
    <xf numFmtId="0" fontId="64" fillId="0" borderId="0" xfId="0" applyFont="1" applyFill="1" applyBorder="1" applyAlignment="1">
      <alignment horizontal="center" vertical="center" textRotation="90"/>
    </xf>
    <xf numFmtId="0" fontId="64" fillId="0" borderId="0" xfId="0" applyFont="1" applyBorder="1"/>
    <xf numFmtId="0" fontId="58" fillId="0" borderId="23" xfId="0" applyFont="1" applyFill="1" applyBorder="1" applyAlignment="1">
      <alignment vertical="center" wrapText="1"/>
    </xf>
    <xf numFmtId="0" fontId="64" fillId="0" borderId="26" xfId="0" applyFont="1" applyFill="1" applyBorder="1" applyAlignment="1">
      <alignment horizontal="right" vertical="center" wrapText="1"/>
    </xf>
    <xf numFmtId="0" fontId="42" fillId="0" borderId="33" xfId="1" applyFont="1" applyBorder="1" applyAlignment="1">
      <alignment wrapText="1"/>
    </xf>
    <xf numFmtId="0" fontId="58" fillId="8" borderId="65" xfId="3" applyFont="1" applyFill="1" applyBorder="1" applyAlignment="1">
      <alignment horizontal="center" vertical="center" wrapText="1"/>
    </xf>
    <xf numFmtId="0" fontId="58" fillId="0" borderId="66" xfId="3" applyFont="1" applyFill="1" applyBorder="1"/>
    <xf numFmtId="0" fontId="58" fillId="0" borderId="45" xfId="3" applyFont="1" applyFill="1" applyBorder="1" applyAlignment="1">
      <alignment horizontal="center"/>
    </xf>
    <xf numFmtId="0" fontId="58" fillId="0" borderId="67" xfId="3" applyFont="1" applyFill="1" applyBorder="1" applyAlignment="1">
      <alignment horizontal="center"/>
    </xf>
    <xf numFmtId="0" fontId="69" fillId="0" borderId="64" xfId="0" applyFont="1" applyBorder="1" applyAlignment="1">
      <alignment horizontal="center"/>
    </xf>
    <xf numFmtId="0" fontId="42" fillId="6" borderId="30" xfId="1" applyFont="1" applyFill="1" applyBorder="1" applyAlignment="1">
      <alignment horizontal="left"/>
    </xf>
    <xf numFmtId="0" fontId="42" fillId="6" borderId="8" xfId="1" applyFont="1" applyFill="1" applyBorder="1" applyAlignment="1">
      <alignment horizontal="left"/>
    </xf>
    <xf numFmtId="0" fontId="42" fillId="6" borderId="6" xfId="1" applyFont="1" applyFill="1" applyBorder="1" applyAlignment="1">
      <alignment horizontal="center" vertical="center"/>
    </xf>
    <xf numFmtId="0" fontId="42" fillId="0" borderId="5" xfId="1" applyFont="1" applyFill="1" applyBorder="1" applyAlignment="1">
      <alignment horizontal="center" vertical="center"/>
    </xf>
    <xf numFmtId="0" fontId="42" fillId="0" borderId="19" xfId="1" applyFont="1" applyFill="1" applyBorder="1" applyAlignment="1">
      <alignment horizontal="center" vertical="center"/>
    </xf>
    <xf numFmtId="0" fontId="68" fillId="7" borderId="32" xfId="0" applyFont="1" applyFill="1" applyBorder="1" applyAlignment="1">
      <alignment horizontal="center"/>
    </xf>
    <xf numFmtId="0" fontId="68" fillId="7" borderId="31" xfId="0" applyFont="1" applyFill="1" applyBorder="1" applyAlignment="1">
      <alignment horizontal="center"/>
    </xf>
    <xf numFmtId="0" fontId="68" fillId="7" borderId="4" xfId="0" applyFont="1" applyFill="1" applyBorder="1" applyAlignment="1">
      <alignment horizontal="center"/>
    </xf>
    <xf numFmtId="0" fontId="58" fillId="0" borderId="33" xfId="1" applyFont="1" applyFill="1" applyBorder="1" applyAlignment="1">
      <alignment horizontal="left" vertical="center" wrapText="1"/>
    </xf>
    <xf numFmtId="0" fontId="58" fillId="0" borderId="3" xfId="1" applyFont="1" applyFill="1" applyBorder="1" applyAlignment="1">
      <alignment horizontal="left" vertical="center" wrapText="1"/>
    </xf>
    <xf numFmtId="0" fontId="71" fillId="10" borderId="30" xfId="0" applyFont="1" applyFill="1" applyBorder="1" applyAlignment="1">
      <alignment horizontal="center" wrapText="1"/>
    </xf>
    <xf numFmtId="0" fontId="71" fillId="10" borderId="68" xfId="0" applyFont="1" applyFill="1" applyBorder="1" applyAlignment="1">
      <alignment horizontal="center" wrapText="1"/>
    </xf>
    <xf numFmtId="0" fontId="71" fillId="10" borderId="32" xfId="0" applyFont="1" applyFill="1" applyBorder="1" applyAlignment="1">
      <alignment horizontal="center" wrapText="1"/>
    </xf>
    <xf numFmtId="0" fontId="71" fillId="10" borderId="31" xfId="0" applyFont="1" applyFill="1" applyBorder="1" applyAlignment="1">
      <alignment horizontal="center" wrapText="1"/>
    </xf>
    <xf numFmtId="0" fontId="58" fillId="14" borderId="9" xfId="1" applyFont="1" applyFill="1" applyBorder="1" applyAlignment="1">
      <alignment horizontal="center" vertical="center" wrapText="1"/>
    </xf>
    <xf numFmtId="0" fontId="56" fillId="13" borderId="69" xfId="0" applyFont="1" applyFill="1" applyBorder="1" applyAlignment="1">
      <alignment horizontal="center" vertical="top" wrapText="1"/>
    </xf>
    <xf numFmtId="0" fontId="56" fillId="13" borderId="31" xfId="0" applyFont="1" applyFill="1" applyBorder="1" applyAlignment="1">
      <alignment horizontal="center" vertical="top" wrapText="1"/>
    </xf>
    <xf numFmtId="0" fontId="54" fillId="10" borderId="32" xfId="0" applyFont="1" applyFill="1" applyBorder="1" applyAlignment="1">
      <alignment horizontal="center"/>
    </xf>
    <xf numFmtId="0" fontId="54" fillId="10" borderId="31" xfId="0" applyFont="1" applyFill="1" applyBorder="1" applyAlignment="1">
      <alignment horizontal="center"/>
    </xf>
    <xf numFmtId="0" fontId="1" fillId="0" borderId="53" xfId="0" applyFont="1" applyBorder="1" applyAlignment="1">
      <alignment horizontal="left" wrapText="1"/>
    </xf>
    <xf numFmtId="0" fontId="1" fillId="0" borderId="54" xfId="0" applyFont="1" applyBorder="1" applyAlignment="1">
      <alignment horizontal="left" wrapText="1"/>
    </xf>
    <xf numFmtId="0" fontId="1" fillId="0" borderId="55" xfId="0" applyFont="1" applyBorder="1" applyAlignment="1">
      <alignment horizontal="left" wrapText="1"/>
    </xf>
    <xf numFmtId="0" fontId="54" fillId="10" borderId="30" xfId="0" applyFont="1" applyFill="1" applyBorder="1" applyAlignment="1">
      <alignment horizontal="left"/>
    </xf>
    <xf numFmtId="0" fontId="54" fillId="10" borderId="68" xfId="0" applyFont="1" applyFill="1" applyBorder="1" applyAlignment="1">
      <alignment horizontal="left"/>
    </xf>
    <xf numFmtId="0" fontId="70" fillId="10" borderId="70" xfId="0" applyFont="1" applyFill="1" applyBorder="1" applyAlignment="1">
      <alignment horizontal="left" wrapText="1"/>
    </xf>
    <xf numFmtId="0" fontId="70" fillId="10" borderId="16" xfId="0" applyFont="1" applyFill="1" applyBorder="1" applyAlignment="1">
      <alignment horizontal="left" wrapText="1"/>
    </xf>
    <xf numFmtId="0" fontId="6" fillId="15" borderId="53" xfId="0" applyFont="1" applyFill="1" applyBorder="1" applyAlignment="1">
      <alignment horizontal="left" vertical="top"/>
    </xf>
    <xf numFmtId="0" fontId="6" fillId="15" borderId="54" xfId="0" applyFont="1" applyFill="1" applyBorder="1" applyAlignment="1">
      <alignment horizontal="left" vertical="top"/>
    </xf>
    <xf numFmtId="0" fontId="6" fillId="15" borderId="55" xfId="0" applyFont="1" applyFill="1" applyBorder="1" applyAlignment="1">
      <alignment horizontal="left" vertical="top"/>
    </xf>
    <xf numFmtId="0" fontId="1" fillId="15" borderId="53" xfId="0" applyFont="1" applyFill="1" applyBorder="1" applyAlignment="1">
      <alignment horizontal="left" vertical="top" wrapText="1"/>
    </xf>
    <xf numFmtId="0" fontId="1" fillId="15" borderId="54" xfId="0" applyFont="1" applyFill="1" applyBorder="1" applyAlignment="1">
      <alignment horizontal="left" vertical="top" wrapText="1"/>
    </xf>
    <xf numFmtId="0" fontId="1" fillId="15" borderId="55" xfId="0" applyFont="1" applyFill="1" applyBorder="1" applyAlignment="1">
      <alignment horizontal="left" vertical="top" wrapText="1"/>
    </xf>
    <xf numFmtId="0" fontId="1" fillId="15" borderId="54" xfId="0" applyFont="1" applyFill="1" applyBorder="1" applyAlignment="1">
      <alignment horizontal="left" vertical="top"/>
    </xf>
    <xf numFmtId="0" fontId="1" fillId="15" borderId="55" xfId="0" applyFont="1" applyFill="1" applyBorder="1" applyAlignment="1">
      <alignment horizontal="left" vertical="top"/>
    </xf>
    <xf numFmtId="0" fontId="6" fillId="15" borderId="53" xfId="0" applyFont="1" applyFill="1" applyBorder="1" applyAlignment="1">
      <alignment horizontal="left" vertical="top" wrapText="1"/>
    </xf>
    <xf numFmtId="0" fontId="6" fillId="15" borderId="54" xfId="0" applyFont="1" applyFill="1" applyBorder="1" applyAlignment="1">
      <alignment horizontal="left" vertical="top" wrapText="1"/>
    </xf>
    <xf numFmtId="0" fontId="6" fillId="15" borderId="55" xfId="0" applyFont="1" applyFill="1" applyBorder="1" applyAlignment="1">
      <alignment horizontal="left" vertical="top" wrapText="1"/>
    </xf>
    <xf numFmtId="0" fontId="6" fillId="15" borderId="53" xfId="0" applyFont="1" applyFill="1" applyBorder="1" applyAlignment="1">
      <alignment horizontal="left" vertical="top" wrapText="1"/>
    </xf>
    <xf numFmtId="0" fontId="59" fillId="15" borderId="62" xfId="0" applyFont="1" applyFill="1" applyBorder="1" applyAlignment="1">
      <alignment horizontal="left" vertical="top" wrapText="1"/>
    </xf>
    <xf numFmtId="0" fontId="60" fillId="15" borderId="53" xfId="0" applyFont="1" applyFill="1" applyBorder="1" applyAlignment="1">
      <alignment vertical="center" wrapText="1"/>
    </xf>
    <xf numFmtId="0" fontId="0" fillId="15" borderId="5" xfId="0" applyFill="1" applyBorder="1"/>
    <xf numFmtId="0" fontId="60" fillId="15" borderId="15" xfId="0" applyFont="1" applyFill="1" applyBorder="1" applyAlignment="1">
      <alignment vertical="center" wrapText="1"/>
    </xf>
    <xf numFmtId="0" fontId="0" fillId="15" borderId="1" xfId="0" applyFill="1" applyBorder="1"/>
    <xf numFmtId="0" fontId="6" fillId="15" borderId="53" xfId="0" applyFont="1" applyFill="1" applyBorder="1" applyAlignment="1">
      <alignment horizontal="center" vertical="top" wrapText="1"/>
    </xf>
    <xf numFmtId="0" fontId="6" fillId="15" borderId="54" xfId="0" applyFont="1" applyFill="1" applyBorder="1" applyAlignment="1">
      <alignment horizontal="center" vertical="top" wrapText="1"/>
    </xf>
    <xf numFmtId="0" fontId="6" fillId="15" borderId="55" xfId="0" applyFont="1" applyFill="1" applyBorder="1" applyAlignment="1">
      <alignment horizontal="center" vertical="top" wrapText="1"/>
    </xf>
    <xf numFmtId="0" fontId="0" fillId="15" borderId="5" xfId="0" applyFill="1" applyBorder="1" applyAlignment="1">
      <alignment horizontal="center"/>
    </xf>
    <xf numFmtId="0" fontId="0" fillId="15" borderId="1" xfId="0" applyFill="1" applyBorder="1" applyAlignment="1">
      <alignment horizontal="center"/>
    </xf>
    <xf numFmtId="0" fontId="6" fillId="15" borderId="1" xfId="0" applyFont="1" applyFill="1" applyBorder="1" applyAlignment="1">
      <alignment horizontal="left" vertical="top" wrapText="1"/>
    </xf>
    <xf numFmtId="0" fontId="6" fillId="15" borderId="63" xfId="0" applyFont="1" applyFill="1" applyBorder="1" applyAlignment="1">
      <alignment horizontal="center" vertical="top" wrapText="1"/>
    </xf>
    <xf numFmtId="0" fontId="6" fillId="15" borderId="55" xfId="0" applyFont="1" applyFill="1" applyBorder="1" applyAlignment="1">
      <alignment horizontal="left" vertical="top" wrapText="1"/>
    </xf>
    <xf numFmtId="0" fontId="6" fillId="15" borderId="1" xfId="0" applyFont="1" applyFill="1" applyBorder="1" applyAlignment="1">
      <alignment horizontal="left" wrapText="1"/>
    </xf>
    <xf numFmtId="0" fontId="6" fillId="15" borderId="63" xfId="0" applyFont="1" applyFill="1" applyBorder="1" applyAlignment="1">
      <alignment vertical="top" wrapText="1"/>
    </xf>
    <xf numFmtId="0" fontId="6" fillId="15" borderId="54" xfId="0" applyFont="1" applyFill="1" applyBorder="1" applyAlignment="1">
      <alignment vertical="top" wrapText="1"/>
    </xf>
    <xf numFmtId="0" fontId="6" fillId="15" borderId="11" xfId="0" applyFont="1" applyFill="1" applyBorder="1" applyAlignment="1">
      <alignment horizontal="center" vertical="top" wrapText="1"/>
    </xf>
    <xf numFmtId="0" fontId="6" fillId="15" borderId="71" xfId="0" applyFont="1" applyFill="1" applyBorder="1" applyAlignment="1">
      <alignment horizontal="center" vertical="top" wrapText="1"/>
    </xf>
    <xf numFmtId="0" fontId="6" fillId="15" borderId="12" xfId="0" applyFont="1" applyFill="1" applyBorder="1" applyAlignment="1">
      <alignment horizontal="center" vertical="top" wrapText="1"/>
    </xf>
    <xf numFmtId="0" fontId="73" fillId="0" borderId="0" xfId="0" applyFont="1" applyAlignment="1">
      <alignment vertical="center"/>
    </xf>
  </cellXfs>
  <cellStyles count="7">
    <cellStyle name="Check Cell" xfId="3" builtinId="23"/>
    <cellStyle name="Heading 1" xfId="4" builtinId="16"/>
    <cellStyle name="Heading 2" xfId="1" builtinId="17"/>
    <cellStyle name="Heading 3" xfId="2" builtinId="18"/>
    <cellStyle name="Normal" xfId="0" builtinId="0"/>
    <cellStyle name="Percent" xfId="6" builtinId="5"/>
    <cellStyle name="Total" xfId="5" builtinId="25"/>
  </cellStyles>
  <dxfs count="0"/>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3</xdr:col>
      <xdr:colOff>161925</xdr:colOff>
      <xdr:row>0</xdr:row>
      <xdr:rowOff>57150</xdr:rowOff>
    </xdr:from>
    <xdr:to>
      <xdr:col>10</xdr:col>
      <xdr:colOff>571500</xdr:colOff>
      <xdr:row>18</xdr:row>
      <xdr:rowOff>114300</xdr:rowOff>
    </xdr:to>
    <xdr:sp macro="" textlink="">
      <xdr:nvSpPr>
        <xdr:cNvPr id="1025" name="Oval 1"/>
        <xdr:cNvSpPr>
          <a:spLocks noChangeArrowheads="1"/>
        </xdr:cNvSpPr>
      </xdr:nvSpPr>
      <xdr:spPr bwMode="auto">
        <a:xfrm>
          <a:off x="2019300" y="57150"/>
          <a:ext cx="4629150" cy="2971800"/>
        </a:xfrm>
        <a:prstGeom prst="ellipse">
          <a:avLst/>
        </a:prstGeom>
        <a:solidFill>
          <a:srgbClr val="FFFFFF"/>
        </a:solidFill>
        <a:ln w="15875">
          <a:solidFill>
            <a:srgbClr val="000000"/>
          </a:solidFill>
          <a:round/>
          <a:headEnd/>
          <a:tailEnd/>
        </a:ln>
      </xdr:spPr>
    </xdr:sp>
    <xdr:clientData/>
  </xdr:twoCellAnchor>
  <xdr:twoCellAnchor>
    <xdr:from>
      <xdr:col>4</xdr:col>
      <xdr:colOff>518160</xdr:colOff>
      <xdr:row>2</xdr:row>
      <xdr:rowOff>120015</xdr:rowOff>
    </xdr:from>
    <xdr:to>
      <xdr:col>9</xdr:col>
      <xdr:colOff>373380</xdr:colOff>
      <xdr:row>16</xdr:row>
      <xdr:rowOff>30505</xdr:rowOff>
    </xdr:to>
    <xdr:sp macro="" textlink="">
      <xdr:nvSpPr>
        <xdr:cNvPr id="2050" name="Text Box 2"/>
        <xdr:cNvSpPr txBox="1">
          <a:spLocks noChangeArrowheads="1"/>
        </xdr:cNvSpPr>
      </xdr:nvSpPr>
      <xdr:spPr bwMode="auto">
        <a:xfrm>
          <a:off x="2971800" y="464820"/>
          <a:ext cx="2903220" cy="2247900"/>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US" sz="1000" b="1" i="0" strike="noStrike">
              <a:solidFill>
                <a:srgbClr val="FF00FF"/>
              </a:solidFill>
              <a:latin typeface="Arial"/>
              <a:cs typeface="Arial"/>
            </a:rPr>
            <a:t>Prioritization</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Asses Budget Priorities between dpt's &amp; government </a:t>
          </a:r>
          <a:r>
            <a:rPr lang="en-US" sz="800" b="0" i="0" strike="noStrike">
              <a:solidFill>
                <a:srgbClr val="CC99FF"/>
              </a:solidFill>
              <a:latin typeface="Arial"/>
              <a:cs typeface="Arial"/>
            </a:rPr>
            <a:t>(BO)</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Evaluate costing of new proposals </a:t>
          </a:r>
          <a:r>
            <a:rPr lang="en-US" sz="800" b="0" i="0" strike="noStrike">
              <a:solidFill>
                <a:srgbClr val="CC99FF"/>
              </a:solidFill>
              <a:latin typeface="Arial"/>
              <a:cs typeface="Arial"/>
            </a:rPr>
            <a:t>(BO)</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Determine and analyse key economic variable </a:t>
          </a:r>
          <a:r>
            <a:rPr lang="en-US" sz="800" b="0" i="0" strike="noStrike">
              <a:solidFill>
                <a:srgbClr val="CC99FF"/>
              </a:solidFill>
              <a:latin typeface="Arial"/>
              <a:cs typeface="Arial"/>
            </a:rPr>
            <a:t>(MEA)</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Determine alternative budgeting, other revenue and exp.         </a:t>
          </a:r>
        </a:p>
        <a:p>
          <a:pPr algn="l" rtl="0">
            <a:defRPr sz="1000"/>
          </a:pPr>
          <a:r>
            <a:rPr lang="en-US" sz="800" b="0" i="0" strike="noStrike">
              <a:solidFill>
                <a:srgbClr val="000000"/>
              </a:solidFill>
              <a:latin typeface="Arial"/>
              <a:cs typeface="Arial"/>
            </a:rPr>
            <a:t>    Impact scenarios </a:t>
          </a:r>
          <a:r>
            <a:rPr lang="en-US" sz="800" b="0" i="0" strike="noStrike">
              <a:solidFill>
                <a:srgbClr val="CC99FF"/>
              </a:solidFill>
              <a:latin typeface="Arial"/>
              <a:cs typeface="Arial"/>
            </a:rPr>
            <a:t>(MEA)</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Assess impact on previous policy policy objectives </a:t>
          </a:r>
          <a:r>
            <a:rPr lang="en-US" sz="800" b="0" i="0" strike="noStrike">
              <a:solidFill>
                <a:srgbClr val="CC99FF"/>
              </a:solidFill>
              <a:latin typeface="Arial"/>
              <a:cs typeface="Arial"/>
            </a:rPr>
            <a:t>(MEA)</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Assess and optimise vertical and equitable shares and</a:t>
          </a:r>
        </a:p>
        <a:p>
          <a:pPr algn="l" rtl="0">
            <a:defRPr sz="1000"/>
          </a:pPr>
          <a:r>
            <a:rPr lang="en-US" sz="800" b="0" i="0" strike="noStrike">
              <a:solidFill>
                <a:srgbClr val="000000"/>
              </a:solidFill>
              <a:latin typeface="Arial"/>
              <a:cs typeface="Arial"/>
            </a:rPr>
            <a:t>    conditional grants </a:t>
          </a:r>
          <a:r>
            <a:rPr lang="en-US" sz="800" b="0" i="0" strike="noStrike">
              <a:solidFill>
                <a:srgbClr val="CC99FF"/>
              </a:solidFill>
              <a:latin typeface="Arial"/>
              <a:cs typeface="Arial"/>
            </a:rPr>
            <a:t>(RA)</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Align BS's with Draft Budget formats</a:t>
          </a:r>
        </a:p>
        <a:p>
          <a:pPr algn="l" rtl="0">
            <a:defRPr sz="1000"/>
          </a:pPr>
          <a:r>
            <a:rPr lang="en-US" sz="800" b="0" i="0" strike="noStrike">
              <a:solidFill>
                <a:srgbClr val="000000"/>
              </a:solidFill>
              <a:latin typeface="Arial"/>
              <a:cs typeface="Arial"/>
            </a:rPr>
            <a:t>          (1</a:t>
          </a:r>
          <a:r>
            <a:rPr lang="en-US" sz="800" b="0" i="0" strike="noStrike" baseline="30000">
              <a:solidFill>
                <a:srgbClr val="000000"/>
              </a:solidFill>
              <a:latin typeface="Arial"/>
              <a:cs typeface="Arial"/>
            </a:rPr>
            <a:t>st</a:t>
          </a:r>
          <a:r>
            <a:rPr lang="en-US" sz="800" b="0" i="0" strike="noStrike">
              <a:solidFill>
                <a:srgbClr val="000000"/>
              </a:solidFill>
              <a:latin typeface="Arial"/>
              <a:cs typeface="Arial"/>
            </a:rPr>
            <a:t> draft BS's for NT-MTBPS) </a:t>
          </a:r>
          <a:r>
            <a:rPr lang="en-US" sz="800" b="0" i="0" strike="noStrike">
              <a:solidFill>
                <a:srgbClr val="CC99FF"/>
              </a:solidFill>
              <a:latin typeface="Arial"/>
              <a:cs typeface="Arial"/>
            </a:rPr>
            <a:t>(PF &amp; Departments)</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(1</a:t>
          </a:r>
          <a:r>
            <a:rPr lang="en-US" sz="800" b="0" i="0" strike="noStrike" baseline="30000">
              <a:solidFill>
                <a:srgbClr val="000000"/>
              </a:solidFill>
              <a:latin typeface="Arial"/>
              <a:cs typeface="Arial"/>
            </a:rPr>
            <a:t>nd</a:t>
          </a:r>
          <a:r>
            <a:rPr lang="en-US" sz="800" b="0" i="0" strike="noStrike">
              <a:solidFill>
                <a:srgbClr val="000000"/>
              </a:solidFill>
              <a:latin typeface="Arial"/>
              <a:cs typeface="Arial"/>
            </a:rPr>
            <a:t> draft DSP's) </a:t>
          </a:r>
          <a:r>
            <a:rPr lang="en-US" sz="800" b="0" i="0" strike="noStrike">
              <a:solidFill>
                <a:srgbClr val="CC99FF"/>
              </a:solidFill>
              <a:latin typeface="Arial"/>
              <a:cs typeface="Arial"/>
            </a:rPr>
            <a:t>(PF &amp; Departments)  </a:t>
          </a:r>
        </a:p>
        <a:p>
          <a:pPr algn="l" rtl="0">
            <a:defRPr sz="1000"/>
          </a:pPr>
          <a:r>
            <a:rPr lang="en-US" sz="800" b="0" i="0" strike="noStrike">
              <a:solidFill>
                <a:srgbClr val="000000"/>
              </a:solidFill>
              <a:latin typeface="Arial"/>
              <a:cs typeface="Arial"/>
            </a:rPr>
            <a:t>-  Assess exp. &amp; have  bilateral discussions </a:t>
          </a:r>
          <a:r>
            <a:rPr lang="en-US" sz="800" b="0" i="0" strike="noStrike">
              <a:solidFill>
                <a:srgbClr val="CC99FF"/>
              </a:solidFill>
              <a:latin typeface="Arial"/>
              <a:cs typeface="Arial"/>
            </a:rPr>
            <a:t>(PF&amp; Dept's)</a:t>
          </a:r>
          <a:r>
            <a:rPr lang="en-US" sz="800" b="0" i="0" strike="noStrike">
              <a:solidFill>
                <a:srgbClr val="000000"/>
              </a:solidFill>
              <a:latin typeface="Arial"/>
              <a:cs typeface="Arial"/>
            </a:rPr>
            <a:t>    </a:t>
          </a:r>
          <a:endParaRPr lang="en-US" sz="10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                                                                                                                      </a:t>
          </a:r>
        </a:p>
      </xdr:txBody>
    </xdr:sp>
    <xdr:clientData/>
  </xdr:twoCellAnchor>
  <xdr:twoCellAnchor>
    <xdr:from>
      <xdr:col>0</xdr:col>
      <xdr:colOff>68580</xdr:colOff>
      <xdr:row>4</xdr:row>
      <xdr:rowOff>106680</xdr:rowOff>
    </xdr:from>
    <xdr:to>
      <xdr:col>2</xdr:col>
      <xdr:colOff>541020</xdr:colOff>
      <xdr:row>17</xdr:row>
      <xdr:rowOff>30480</xdr:rowOff>
    </xdr:to>
    <xdr:sp macro="" textlink="">
      <xdr:nvSpPr>
        <xdr:cNvPr id="2051" name="Text Box 3"/>
        <xdr:cNvSpPr txBox="1">
          <a:spLocks noChangeArrowheads="1"/>
        </xdr:cNvSpPr>
      </xdr:nvSpPr>
      <xdr:spPr bwMode="auto">
        <a:xfrm>
          <a:off x="68580" y="777240"/>
          <a:ext cx="1737360" cy="2103120"/>
        </a:xfrm>
        <a:prstGeom prst="rect">
          <a:avLst/>
        </a:prstGeom>
        <a:solidFill>
          <a:srgbClr val="FFFFFF"/>
        </a:solidFill>
        <a:ln w="15875">
          <a:solidFill>
            <a:srgbClr val="000000"/>
          </a:solidFill>
          <a:miter lim="800000"/>
          <a:headEnd/>
          <a:tailEnd/>
        </a:ln>
      </xdr:spPr>
      <xdr:txBody>
        <a:bodyPr vertOverflow="clip" wrap="square" lIns="27432" tIns="22860" rIns="0" bIns="0" anchor="t" upright="1"/>
        <a:lstStyle/>
        <a:p>
          <a:pPr algn="l" rtl="0">
            <a:defRPr sz="1000"/>
          </a:pPr>
          <a:r>
            <a:rPr lang="en-US" sz="800" b="1" i="0" u="sng" strike="noStrike">
              <a:solidFill>
                <a:srgbClr val="3366FF"/>
              </a:solidFill>
              <a:latin typeface="Arial"/>
              <a:cs typeface="Arial"/>
            </a:rPr>
            <a:t>Clear with</a:t>
          </a:r>
          <a:r>
            <a:rPr lang="en-US" sz="800" b="0" i="0" strike="noStrike">
              <a:solidFill>
                <a:srgbClr val="3366FF"/>
              </a:solidFill>
              <a:latin typeface="Arial"/>
              <a:cs typeface="Arial"/>
            </a:rPr>
            <a:t>:</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Departments</a:t>
          </a:r>
        </a:p>
        <a:p>
          <a:pPr algn="l" rtl="0">
            <a:defRPr sz="1000"/>
          </a:pPr>
          <a:endParaRPr lang="en-US" sz="800" b="0" i="0" strike="noStrike">
            <a:solidFill>
              <a:srgbClr val="000000"/>
            </a:solidFill>
            <a:latin typeface="Arial"/>
            <a:cs typeface="Arial"/>
          </a:endParaRPr>
        </a:p>
        <a:p>
          <a:pPr algn="l" rtl="0">
            <a:defRPr sz="1000"/>
          </a:pPr>
          <a:r>
            <a:rPr lang="en-US" sz="800" b="1" i="0" strike="noStrike">
              <a:solidFill>
                <a:srgbClr val="3366FF"/>
              </a:solidFill>
              <a:latin typeface="Arial"/>
              <a:cs typeface="Arial"/>
            </a:rPr>
            <a:t>Output</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Draft DSP's</a:t>
          </a:r>
        </a:p>
        <a:p>
          <a:pPr algn="l" rtl="0">
            <a:defRPr sz="1000"/>
          </a:pPr>
          <a:r>
            <a:rPr lang="en-US" sz="800" b="0" i="0" strike="noStrike">
              <a:solidFill>
                <a:srgbClr val="000000"/>
              </a:solidFill>
              <a:latin typeface="Arial"/>
              <a:cs typeface="Arial"/>
            </a:rPr>
            <a:t>-  Budget Priorities (list)</a:t>
          </a:r>
        </a:p>
        <a:p>
          <a:pPr algn="l" rtl="0">
            <a:defRPr sz="1000"/>
          </a:pPr>
          <a:r>
            <a:rPr lang="en-US" sz="800" b="0" i="0" strike="noStrike">
              <a:solidFill>
                <a:srgbClr val="000000"/>
              </a:solidFill>
              <a:latin typeface="Arial"/>
              <a:cs typeface="Arial"/>
            </a:rPr>
            <a:t>-  Costed new proposals (list)</a:t>
          </a:r>
        </a:p>
        <a:p>
          <a:pPr algn="l" rtl="0">
            <a:defRPr sz="1000"/>
          </a:pPr>
          <a:r>
            <a:rPr lang="en-US" sz="800" b="0" i="0" strike="noStrike">
              <a:solidFill>
                <a:srgbClr val="000000"/>
              </a:solidFill>
              <a:latin typeface="Arial"/>
              <a:cs typeface="Arial"/>
            </a:rPr>
            <a:t>-  Economic variables (pioritised </a:t>
          </a:r>
        </a:p>
        <a:p>
          <a:pPr algn="l" rtl="0">
            <a:defRPr sz="1000"/>
          </a:pPr>
          <a:r>
            <a:rPr lang="en-US" sz="800" b="0" i="0" strike="noStrike">
              <a:solidFill>
                <a:srgbClr val="000000"/>
              </a:solidFill>
              <a:latin typeface="Arial"/>
              <a:cs typeface="Arial"/>
            </a:rPr>
            <a:t>   list )</a:t>
          </a:r>
        </a:p>
        <a:p>
          <a:pPr algn="l" rtl="0">
            <a:defRPr sz="1000"/>
          </a:pPr>
          <a:r>
            <a:rPr lang="en-US" sz="800" b="0" i="0" strike="noStrike">
              <a:solidFill>
                <a:srgbClr val="000000"/>
              </a:solidFill>
              <a:latin typeface="Arial"/>
              <a:cs typeface="Arial"/>
            </a:rPr>
            <a:t>-  Assessment report -</a:t>
          </a:r>
        </a:p>
        <a:p>
          <a:pPr algn="l" rtl="0">
            <a:defRPr sz="1000"/>
          </a:pPr>
          <a:r>
            <a:rPr lang="en-US" sz="800" b="0" i="0" strike="noStrike">
              <a:solidFill>
                <a:srgbClr val="000000"/>
              </a:solidFill>
              <a:latin typeface="Arial"/>
              <a:cs typeface="Arial"/>
            </a:rPr>
            <a:t>    WCFP yr (0-1)</a:t>
          </a:r>
        </a:p>
        <a:p>
          <a:pPr algn="l" rtl="0">
            <a:defRPr sz="1000"/>
          </a:pPr>
          <a:r>
            <a:rPr lang="en-US" sz="800" b="0" i="0" strike="noStrike">
              <a:solidFill>
                <a:srgbClr val="000000"/>
              </a:solidFill>
              <a:latin typeface="Arial"/>
              <a:cs typeface="Arial"/>
            </a:rPr>
            <a:t>-  Assessment report (bilateral</a:t>
          </a:r>
        </a:p>
        <a:p>
          <a:pPr algn="l" rtl="0">
            <a:defRPr sz="1000"/>
          </a:pPr>
          <a:r>
            <a:rPr lang="en-US" sz="800" b="0" i="0" strike="noStrike">
              <a:solidFill>
                <a:srgbClr val="000000"/>
              </a:solidFill>
              <a:latin typeface="Arial"/>
              <a:cs typeface="Arial"/>
            </a:rPr>
            <a:t>    discussions) - Budget yr (0-1)</a:t>
          </a:r>
        </a:p>
      </xdr:txBody>
    </xdr:sp>
    <xdr:clientData/>
  </xdr:twoCellAnchor>
  <xdr:twoCellAnchor>
    <xdr:from>
      <xdr:col>3</xdr:col>
      <xdr:colOff>180975</xdr:colOff>
      <xdr:row>17</xdr:row>
      <xdr:rowOff>19050</xdr:rowOff>
    </xdr:from>
    <xdr:to>
      <xdr:col>10</xdr:col>
      <xdr:colOff>590550</xdr:colOff>
      <xdr:row>31</xdr:row>
      <xdr:rowOff>133350</xdr:rowOff>
    </xdr:to>
    <xdr:sp macro="" textlink="">
      <xdr:nvSpPr>
        <xdr:cNvPr id="1028" name="Oval 4"/>
        <xdr:cNvSpPr>
          <a:spLocks noChangeArrowheads="1"/>
        </xdr:cNvSpPr>
      </xdr:nvSpPr>
      <xdr:spPr bwMode="auto">
        <a:xfrm>
          <a:off x="2038350" y="2771775"/>
          <a:ext cx="4629150" cy="2381250"/>
        </a:xfrm>
        <a:prstGeom prst="ellipse">
          <a:avLst/>
        </a:prstGeom>
        <a:solidFill>
          <a:srgbClr val="FFFFFF"/>
        </a:solidFill>
        <a:ln w="15875">
          <a:solidFill>
            <a:srgbClr val="000000"/>
          </a:solidFill>
          <a:round/>
          <a:headEnd/>
          <a:tailEnd/>
        </a:ln>
      </xdr:spPr>
    </xdr:sp>
    <xdr:clientData/>
  </xdr:twoCellAnchor>
  <xdr:twoCellAnchor>
    <xdr:from>
      <xdr:col>4</xdr:col>
      <xdr:colOff>457200</xdr:colOff>
      <xdr:row>19</xdr:row>
      <xdr:rowOff>144780</xdr:rowOff>
    </xdr:from>
    <xdr:to>
      <xdr:col>9</xdr:col>
      <xdr:colOff>335280</xdr:colOff>
      <xdr:row>28</xdr:row>
      <xdr:rowOff>120053</xdr:rowOff>
    </xdr:to>
    <xdr:sp macro="" textlink="">
      <xdr:nvSpPr>
        <xdr:cNvPr id="2053" name="Text Box 5"/>
        <xdr:cNvSpPr txBox="1">
          <a:spLocks noChangeArrowheads="1"/>
        </xdr:cNvSpPr>
      </xdr:nvSpPr>
      <xdr:spPr bwMode="auto">
        <a:xfrm>
          <a:off x="2910840" y="3329940"/>
          <a:ext cx="2926080" cy="1493520"/>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US" sz="1000" b="1" i="0" strike="noStrike">
              <a:solidFill>
                <a:srgbClr val="FF00FF"/>
              </a:solidFill>
              <a:latin typeface="Arial"/>
              <a:cs typeface="Arial"/>
            </a:rPr>
            <a:t>WC-MTBPS </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Consolidate, prepare and compile WC-MTBPS </a:t>
          </a:r>
          <a:r>
            <a:rPr lang="en-US" sz="800" b="0" i="0" strike="noStrike">
              <a:solidFill>
                <a:srgbClr val="CC99FF"/>
              </a:solidFill>
              <a:latin typeface="Arial"/>
              <a:cs typeface="Arial"/>
            </a:rPr>
            <a:t>(BO)</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Financial management review (accounting, asset</a:t>
          </a:r>
        </a:p>
        <a:p>
          <a:pPr algn="l" rtl="0">
            <a:defRPr sz="1000"/>
          </a:pPr>
          <a:r>
            <a:rPr lang="en-US" sz="800" b="0" i="0" strike="noStrike">
              <a:solidFill>
                <a:srgbClr val="000000"/>
              </a:solidFill>
              <a:latin typeface="Arial"/>
              <a:cs typeface="Arial"/>
            </a:rPr>
            <a:t>    management, norms and standards) </a:t>
          </a:r>
          <a:r>
            <a:rPr lang="en-US" sz="800" b="0" i="0" strike="noStrike">
              <a:solidFill>
                <a:srgbClr val="CC99FF"/>
              </a:solidFill>
              <a:latin typeface="Arial"/>
              <a:cs typeface="Arial"/>
            </a:rPr>
            <a:t>(AM &amp; Accountig)</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Expenditure review (Fin. and non-Fin. efficiency focus) </a:t>
          </a:r>
          <a:r>
            <a:rPr lang="en-US" sz="800" b="0" i="0" strike="noStrike">
              <a:solidFill>
                <a:srgbClr val="CC99FF"/>
              </a:solidFill>
              <a:latin typeface="Arial"/>
              <a:cs typeface="Arial"/>
            </a:rPr>
            <a:t>(PF)</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Macro economic and socio-economic overview </a:t>
          </a:r>
          <a:r>
            <a:rPr lang="en-US" sz="800" b="0" i="0" strike="noStrike">
              <a:solidFill>
                <a:srgbClr val="CC99FF"/>
              </a:solidFill>
              <a:latin typeface="Arial"/>
              <a:cs typeface="Arial"/>
            </a:rPr>
            <a:t>(MEA)</a:t>
          </a:r>
        </a:p>
        <a:p>
          <a:pPr algn="l" rtl="0">
            <a:defRPr sz="1000"/>
          </a:pPr>
          <a:r>
            <a:rPr lang="en-US" sz="800" b="0" i="0" strike="noStrike">
              <a:solidFill>
                <a:srgbClr val="000000"/>
              </a:solidFill>
              <a:latin typeface="Arial"/>
              <a:cs typeface="Arial"/>
            </a:rPr>
            <a:t>- </a:t>
          </a:r>
          <a:r>
            <a:rPr lang="en-US" sz="800" b="0" i="0" strike="noStrike">
              <a:solidFill>
                <a:srgbClr val="CC99FF"/>
              </a:solidFill>
              <a:latin typeface="Arial"/>
              <a:cs typeface="Arial"/>
            </a:rPr>
            <a:t> </a:t>
          </a:r>
          <a:r>
            <a:rPr lang="en-US" sz="800" b="0" i="0" strike="noStrike">
              <a:solidFill>
                <a:srgbClr val="000000"/>
              </a:solidFill>
              <a:latin typeface="Arial"/>
              <a:cs typeface="Arial"/>
            </a:rPr>
            <a:t>Access impact of previous fiscal policy objectives</a:t>
          </a:r>
          <a:r>
            <a:rPr lang="en-US" sz="800" b="0" i="0" strike="noStrike">
              <a:solidFill>
                <a:srgbClr val="CC99FF"/>
              </a:solidFill>
              <a:latin typeface="Arial"/>
              <a:cs typeface="Arial"/>
            </a:rPr>
            <a:t> (MEA)</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Revenue and resource review </a:t>
          </a:r>
          <a:r>
            <a:rPr lang="en-US" sz="800" b="0" i="0" strike="noStrike">
              <a:solidFill>
                <a:srgbClr val="CC99FF"/>
              </a:solidFill>
              <a:latin typeface="Arial"/>
              <a:cs typeface="Arial"/>
            </a:rPr>
            <a:t> (RA) </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Sector review </a:t>
          </a:r>
          <a:r>
            <a:rPr lang="en-US" sz="800" b="0" i="0" strike="noStrike">
              <a:solidFill>
                <a:srgbClr val="CC99FF"/>
              </a:solidFill>
              <a:latin typeface="Arial"/>
              <a:cs typeface="Arial"/>
            </a:rPr>
            <a:t>(BO)</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Financing Envelope (Dissect) </a:t>
          </a:r>
          <a:r>
            <a:rPr lang="en-US" sz="800" b="0" i="0" strike="noStrike">
              <a:solidFill>
                <a:srgbClr val="CC99FF"/>
              </a:solidFill>
              <a:latin typeface="Arial"/>
              <a:cs typeface="Arial"/>
            </a:rPr>
            <a:t>(RA)</a:t>
          </a:r>
          <a:endParaRPr lang="en-US" sz="8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                                                         </a:t>
          </a:r>
        </a:p>
      </xdr:txBody>
    </xdr:sp>
    <xdr:clientData/>
  </xdr:twoCellAnchor>
  <xdr:twoCellAnchor>
    <xdr:from>
      <xdr:col>0</xdr:col>
      <xdr:colOff>68580</xdr:colOff>
      <xdr:row>18</xdr:row>
      <xdr:rowOff>120015</xdr:rowOff>
    </xdr:from>
    <xdr:to>
      <xdr:col>2</xdr:col>
      <xdr:colOff>541020</xdr:colOff>
      <xdr:row>29</xdr:row>
      <xdr:rowOff>61003</xdr:rowOff>
    </xdr:to>
    <xdr:sp macro="" textlink="">
      <xdr:nvSpPr>
        <xdr:cNvPr id="2054" name="Text Box 6"/>
        <xdr:cNvSpPr txBox="1">
          <a:spLocks noChangeArrowheads="1"/>
        </xdr:cNvSpPr>
      </xdr:nvSpPr>
      <xdr:spPr bwMode="auto">
        <a:xfrm>
          <a:off x="68580" y="3147060"/>
          <a:ext cx="1737360" cy="1775460"/>
        </a:xfrm>
        <a:prstGeom prst="rect">
          <a:avLst/>
        </a:prstGeom>
        <a:solidFill>
          <a:srgbClr val="FFFFFF"/>
        </a:solidFill>
        <a:ln w="15875">
          <a:solidFill>
            <a:srgbClr val="000000"/>
          </a:solidFill>
          <a:miter lim="800000"/>
          <a:headEnd/>
          <a:tailEnd/>
        </a:ln>
      </xdr:spPr>
      <xdr:txBody>
        <a:bodyPr vertOverflow="clip" wrap="square" lIns="27432" tIns="22860" rIns="0" bIns="0" anchor="t" upright="1"/>
        <a:lstStyle/>
        <a:p>
          <a:pPr algn="l" rtl="0">
            <a:defRPr sz="1000"/>
          </a:pPr>
          <a:r>
            <a:rPr lang="en-US" sz="800" b="1" i="0" u="sng" strike="noStrike">
              <a:solidFill>
                <a:srgbClr val="3366FF"/>
              </a:solidFill>
              <a:latin typeface="Arial"/>
              <a:cs typeface="Arial"/>
            </a:rPr>
            <a:t>Clear with</a:t>
          </a:r>
          <a:r>
            <a:rPr lang="en-US" sz="800" b="0" i="0" strike="noStrike">
              <a:solidFill>
                <a:srgbClr val="3366FF"/>
              </a:solidFill>
              <a:latin typeface="Arial"/>
              <a:cs typeface="Arial"/>
            </a:rPr>
            <a:t>:</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Departments</a:t>
          </a:r>
        </a:p>
        <a:p>
          <a:pPr algn="l" rtl="0">
            <a:defRPr sz="1000"/>
          </a:pPr>
          <a:r>
            <a:rPr lang="en-US" sz="800" b="0" i="0" strike="noStrike">
              <a:solidFill>
                <a:srgbClr val="000000"/>
              </a:solidFill>
              <a:latin typeface="Arial"/>
              <a:cs typeface="Arial"/>
            </a:rPr>
            <a:t>-  Politicy (PP)</a:t>
          </a:r>
        </a:p>
        <a:p>
          <a:pPr algn="l" rtl="0">
            <a:defRPr sz="1000"/>
          </a:pPr>
          <a:r>
            <a:rPr lang="en-US" sz="800" b="0" i="0" strike="noStrike">
              <a:solidFill>
                <a:srgbClr val="000000"/>
              </a:solidFill>
              <a:latin typeface="Arial"/>
              <a:cs typeface="Arial"/>
            </a:rPr>
            <a:t>-  Role players</a:t>
          </a:r>
        </a:p>
        <a:p>
          <a:pPr algn="l" rtl="0">
            <a:defRPr sz="1000"/>
          </a:pPr>
          <a:r>
            <a:rPr lang="en-US" sz="800" b="0" i="0" strike="noStrike">
              <a:solidFill>
                <a:srgbClr val="000000"/>
              </a:solidFill>
              <a:latin typeface="Arial"/>
              <a:cs typeface="Arial"/>
            </a:rPr>
            <a:t>-  Cabinet (PC)</a:t>
          </a:r>
        </a:p>
        <a:p>
          <a:pPr algn="l" rtl="0">
            <a:defRPr sz="1000"/>
          </a:pPr>
          <a:endParaRPr lang="en-US" sz="800" b="0" i="0" strike="noStrike">
            <a:solidFill>
              <a:srgbClr val="000000"/>
            </a:solidFill>
            <a:latin typeface="Arial"/>
            <a:cs typeface="Arial"/>
          </a:endParaRPr>
        </a:p>
        <a:p>
          <a:pPr algn="l" rtl="0">
            <a:defRPr sz="1000"/>
          </a:pPr>
          <a:r>
            <a:rPr lang="en-US" sz="800" b="1" i="0" strike="noStrike">
              <a:solidFill>
                <a:srgbClr val="3366FF"/>
              </a:solidFill>
              <a:latin typeface="Arial"/>
              <a:cs typeface="Arial"/>
            </a:rPr>
            <a:t>Output</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4 Reviews</a:t>
          </a:r>
        </a:p>
        <a:p>
          <a:pPr algn="l" rtl="0">
            <a:defRPr sz="1000"/>
          </a:pPr>
          <a:r>
            <a:rPr lang="en-US" sz="800" b="0" i="0" strike="noStrike">
              <a:solidFill>
                <a:srgbClr val="000000"/>
              </a:solidFill>
              <a:latin typeface="Arial"/>
              <a:cs typeface="Arial"/>
            </a:rPr>
            <a:t>-  1 WC-MTBPS</a:t>
          </a:r>
        </a:p>
        <a:p>
          <a:pPr algn="l" rtl="0">
            <a:defRPr sz="1000"/>
          </a:pPr>
          <a:r>
            <a:rPr lang="en-US" sz="800" b="0" i="0" strike="noStrike">
              <a:solidFill>
                <a:srgbClr val="000000"/>
              </a:solidFill>
              <a:latin typeface="Arial"/>
              <a:cs typeface="Arial"/>
            </a:rPr>
            <a:t>-  Cabinet approval</a:t>
          </a:r>
        </a:p>
        <a:p>
          <a:pPr algn="l" rtl="0">
            <a:defRPr sz="1000"/>
          </a:pPr>
          <a:r>
            <a:rPr lang="en-US" sz="800" b="0" i="0" strike="noStrike">
              <a:solidFill>
                <a:srgbClr val="000000"/>
              </a:solidFill>
              <a:latin typeface="Arial"/>
              <a:cs typeface="Arial"/>
            </a:rPr>
            <a:t>-  Standing committee's report</a:t>
          </a:r>
        </a:p>
      </xdr:txBody>
    </xdr:sp>
    <xdr:clientData/>
  </xdr:twoCellAnchor>
  <xdr:twoCellAnchor>
    <xdr:from>
      <xdr:col>3</xdr:col>
      <xdr:colOff>180975</xdr:colOff>
      <xdr:row>29</xdr:row>
      <xdr:rowOff>104775</xdr:rowOff>
    </xdr:from>
    <xdr:to>
      <xdr:col>8</xdr:col>
      <xdr:colOff>38100</xdr:colOff>
      <xdr:row>39</xdr:row>
      <xdr:rowOff>66675</xdr:rowOff>
    </xdr:to>
    <xdr:sp macro="" textlink="">
      <xdr:nvSpPr>
        <xdr:cNvPr id="1031" name="Oval 7"/>
        <xdr:cNvSpPr>
          <a:spLocks noChangeArrowheads="1"/>
        </xdr:cNvSpPr>
      </xdr:nvSpPr>
      <xdr:spPr bwMode="auto">
        <a:xfrm>
          <a:off x="2038350" y="4800600"/>
          <a:ext cx="2857500" cy="1581150"/>
        </a:xfrm>
        <a:prstGeom prst="ellipse">
          <a:avLst/>
        </a:prstGeom>
        <a:solidFill>
          <a:srgbClr val="FFFFFF"/>
        </a:solidFill>
        <a:ln w="15875">
          <a:solidFill>
            <a:srgbClr val="000000"/>
          </a:solidFill>
          <a:round/>
          <a:headEnd/>
          <a:tailEnd/>
        </a:ln>
      </xdr:spPr>
    </xdr:sp>
    <xdr:clientData/>
  </xdr:twoCellAnchor>
  <xdr:twoCellAnchor>
    <xdr:from>
      <xdr:col>3</xdr:col>
      <xdr:colOff>558165</xdr:colOff>
      <xdr:row>32</xdr:row>
      <xdr:rowOff>22860</xdr:rowOff>
    </xdr:from>
    <xdr:to>
      <xdr:col>7</xdr:col>
      <xdr:colOff>266700</xdr:colOff>
      <xdr:row>37</xdr:row>
      <xdr:rowOff>112455</xdr:rowOff>
    </xdr:to>
    <xdr:sp macro="" textlink="">
      <xdr:nvSpPr>
        <xdr:cNvPr id="2056" name="Text Box 8"/>
        <xdr:cNvSpPr txBox="1">
          <a:spLocks noChangeArrowheads="1"/>
        </xdr:cNvSpPr>
      </xdr:nvSpPr>
      <xdr:spPr bwMode="auto">
        <a:xfrm>
          <a:off x="2453640" y="5387340"/>
          <a:ext cx="2095500" cy="937260"/>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US" sz="1000" b="1" i="0" strike="noStrike">
              <a:solidFill>
                <a:srgbClr val="FF00FF"/>
              </a:solidFill>
              <a:latin typeface="Arial"/>
              <a:cs typeface="Arial"/>
            </a:rPr>
            <a:t>Allocations (1)</a:t>
          </a:r>
          <a:endParaRPr lang="en-US" sz="800" b="1" i="0" strike="noStrike">
            <a:solidFill>
              <a:srgbClr val="FF00FF"/>
            </a:solidFill>
            <a:latin typeface="Arial"/>
            <a:cs typeface="Arial"/>
          </a:endParaRPr>
        </a:p>
        <a:p>
          <a:pPr algn="l" rtl="0">
            <a:defRPr sz="1000"/>
          </a:pPr>
          <a:r>
            <a:rPr lang="en-US" sz="800" b="0" i="0" strike="noStrike">
              <a:solidFill>
                <a:srgbClr val="000000"/>
              </a:solidFill>
              <a:latin typeface="Arial"/>
              <a:cs typeface="Arial"/>
            </a:rPr>
            <a:t>-  Finalise financing envelope </a:t>
          </a:r>
          <a:r>
            <a:rPr lang="en-US" sz="800" b="0" i="0" strike="noStrike">
              <a:solidFill>
                <a:srgbClr val="CC99FF"/>
              </a:solidFill>
              <a:latin typeface="Arial"/>
              <a:cs typeface="Arial"/>
            </a:rPr>
            <a:t>(RA)</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Finalise Exp. Allocations/Vote </a:t>
          </a:r>
          <a:r>
            <a:rPr lang="en-US" sz="800" b="0" i="0" strike="noStrike">
              <a:solidFill>
                <a:srgbClr val="CC99FF"/>
              </a:solidFill>
              <a:latin typeface="Arial"/>
              <a:cs typeface="Arial"/>
            </a:rPr>
            <a:t>(BO)</a:t>
          </a:r>
          <a:endParaRPr lang="en-US" sz="800" b="0" i="0" strike="noStrike">
            <a:solidFill>
              <a:srgbClr val="000000"/>
            </a:solidFill>
            <a:latin typeface="Arial"/>
            <a:cs typeface="Arial"/>
          </a:endParaRPr>
        </a:p>
        <a:p>
          <a:pPr algn="l" rtl="0">
            <a:defRPr sz="1000"/>
          </a:pPr>
          <a:endParaRPr lang="en-US" sz="800" b="0" i="0" strike="noStrike">
            <a:solidFill>
              <a:srgbClr val="000000"/>
            </a:solidFill>
            <a:latin typeface="Arial"/>
            <a:cs typeface="Arial"/>
          </a:endParaRPr>
        </a:p>
        <a:p>
          <a:pPr algn="l" rtl="0">
            <a:defRPr sz="1000"/>
          </a:pPr>
          <a:endParaRPr lang="en-US" sz="8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                                                         </a:t>
          </a:r>
        </a:p>
      </xdr:txBody>
    </xdr:sp>
    <xdr:clientData/>
  </xdr:twoCellAnchor>
  <xdr:twoCellAnchor>
    <xdr:from>
      <xdr:col>0</xdr:col>
      <xdr:colOff>76200</xdr:colOff>
      <xdr:row>31</xdr:row>
      <xdr:rowOff>76200</xdr:rowOff>
    </xdr:from>
    <xdr:to>
      <xdr:col>2</xdr:col>
      <xdr:colOff>571500</xdr:colOff>
      <xdr:row>37</xdr:row>
      <xdr:rowOff>30480</xdr:rowOff>
    </xdr:to>
    <xdr:sp macro="" textlink="">
      <xdr:nvSpPr>
        <xdr:cNvPr id="2057" name="Text Box 9"/>
        <xdr:cNvSpPr txBox="1">
          <a:spLocks noChangeArrowheads="1"/>
        </xdr:cNvSpPr>
      </xdr:nvSpPr>
      <xdr:spPr bwMode="auto">
        <a:xfrm>
          <a:off x="76200" y="5273040"/>
          <a:ext cx="1760220" cy="960120"/>
        </a:xfrm>
        <a:prstGeom prst="rect">
          <a:avLst/>
        </a:prstGeom>
        <a:solidFill>
          <a:srgbClr val="FFFFFF"/>
        </a:solidFill>
        <a:ln w="15875">
          <a:solidFill>
            <a:srgbClr val="000000"/>
          </a:solidFill>
          <a:miter lim="800000"/>
          <a:headEnd/>
          <a:tailEnd/>
        </a:ln>
      </xdr:spPr>
      <xdr:txBody>
        <a:bodyPr vertOverflow="clip" wrap="square" lIns="27432" tIns="22860" rIns="0" bIns="0" anchor="t" upright="1"/>
        <a:lstStyle/>
        <a:p>
          <a:pPr algn="l" rtl="0">
            <a:defRPr sz="1000"/>
          </a:pPr>
          <a:r>
            <a:rPr lang="en-US" sz="800" b="1" i="0" u="sng" strike="noStrike">
              <a:solidFill>
                <a:srgbClr val="3366FF"/>
              </a:solidFill>
              <a:latin typeface="Arial"/>
              <a:cs typeface="Arial"/>
            </a:rPr>
            <a:t>Clear with</a:t>
          </a:r>
          <a:r>
            <a:rPr lang="en-US" sz="800" b="0" i="0" strike="noStrike">
              <a:solidFill>
                <a:srgbClr val="3366FF"/>
              </a:solidFill>
              <a:latin typeface="Arial"/>
              <a:cs typeface="Arial"/>
            </a:rPr>
            <a:t>:</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Departments</a:t>
          </a:r>
        </a:p>
        <a:p>
          <a:pPr algn="l" rtl="0">
            <a:defRPr sz="1000"/>
          </a:pPr>
          <a:r>
            <a:rPr lang="en-US" sz="800" b="0" i="0" strike="noStrike">
              <a:solidFill>
                <a:srgbClr val="000000"/>
              </a:solidFill>
              <a:latin typeface="Arial"/>
              <a:cs typeface="Arial"/>
            </a:rPr>
            <a:t>-  Cabinet (PC)</a:t>
          </a:r>
        </a:p>
        <a:p>
          <a:pPr algn="l" rtl="0">
            <a:defRPr sz="1000"/>
          </a:pPr>
          <a:endParaRPr lang="en-US" sz="800" b="0" i="0" strike="noStrike">
            <a:solidFill>
              <a:srgbClr val="000000"/>
            </a:solidFill>
            <a:latin typeface="Arial"/>
            <a:cs typeface="Arial"/>
          </a:endParaRPr>
        </a:p>
        <a:p>
          <a:pPr algn="l" rtl="0">
            <a:defRPr sz="1000"/>
          </a:pPr>
          <a:r>
            <a:rPr lang="en-US" sz="800" b="1" i="0" strike="noStrike">
              <a:solidFill>
                <a:srgbClr val="3366FF"/>
              </a:solidFill>
              <a:latin typeface="Arial"/>
              <a:cs typeface="Arial"/>
            </a:rPr>
            <a:t>Output</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Cabinet approval</a:t>
          </a:r>
        </a:p>
      </xdr:txBody>
    </xdr:sp>
    <xdr:clientData/>
  </xdr:twoCellAnchor>
  <xdr:twoCellAnchor>
    <xdr:from>
      <xdr:col>7</xdr:col>
      <xdr:colOff>400050</xdr:colOff>
      <xdr:row>32</xdr:row>
      <xdr:rowOff>38100</xdr:rowOff>
    </xdr:from>
    <xdr:to>
      <xdr:col>10</xdr:col>
      <xdr:colOff>190500</xdr:colOff>
      <xdr:row>38</xdr:row>
      <xdr:rowOff>85725</xdr:rowOff>
    </xdr:to>
    <xdr:sp macro="" textlink="">
      <xdr:nvSpPr>
        <xdr:cNvPr id="1034" name="Oval 10"/>
        <xdr:cNvSpPr>
          <a:spLocks noChangeArrowheads="1"/>
        </xdr:cNvSpPr>
      </xdr:nvSpPr>
      <xdr:spPr bwMode="auto">
        <a:xfrm>
          <a:off x="4648200" y="5219700"/>
          <a:ext cx="1619250" cy="1019175"/>
        </a:xfrm>
        <a:prstGeom prst="ellipse">
          <a:avLst/>
        </a:prstGeom>
        <a:solidFill>
          <a:srgbClr val="FFFFFF"/>
        </a:solidFill>
        <a:ln w="15875">
          <a:solidFill>
            <a:srgbClr val="000000"/>
          </a:solidFill>
          <a:round/>
          <a:headEnd/>
          <a:tailEnd/>
        </a:ln>
      </xdr:spPr>
    </xdr:sp>
    <xdr:clientData/>
  </xdr:twoCellAnchor>
  <xdr:twoCellAnchor>
    <xdr:from>
      <xdr:col>8</xdr:col>
      <xdr:colOff>68580</xdr:colOff>
      <xdr:row>33</xdr:row>
      <xdr:rowOff>120015</xdr:rowOff>
    </xdr:from>
    <xdr:to>
      <xdr:col>9</xdr:col>
      <xdr:colOff>518160</xdr:colOff>
      <xdr:row>36</xdr:row>
      <xdr:rowOff>120015</xdr:rowOff>
    </xdr:to>
    <xdr:sp macro="" textlink="">
      <xdr:nvSpPr>
        <xdr:cNvPr id="2059" name="Text Box 11"/>
        <xdr:cNvSpPr txBox="1">
          <a:spLocks noChangeArrowheads="1"/>
        </xdr:cNvSpPr>
      </xdr:nvSpPr>
      <xdr:spPr bwMode="auto">
        <a:xfrm>
          <a:off x="4960620" y="5661660"/>
          <a:ext cx="1059180" cy="50292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800" b="0" i="0" strike="noStrike">
              <a:solidFill>
                <a:srgbClr val="000000"/>
              </a:solidFill>
              <a:latin typeface="Arial"/>
              <a:cs typeface="Arial"/>
            </a:rPr>
            <a:t>-  MTBPS </a:t>
          </a:r>
          <a:r>
            <a:rPr lang="en-US" sz="800" b="0" i="0" strike="noStrike">
              <a:solidFill>
                <a:srgbClr val="CC99FF"/>
              </a:solidFill>
              <a:latin typeface="Arial"/>
              <a:cs typeface="Arial"/>
            </a:rPr>
            <a:t>(NT)</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(Draft final)</a:t>
          </a:r>
        </a:p>
        <a:p>
          <a:pPr algn="l" rtl="0">
            <a:defRPr sz="1000"/>
          </a:pPr>
          <a:r>
            <a:rPr lang="en-US" sz="800" b="0" i="0" strike="noStrike">
              <a:solidFill>
                <a:srgbClr val="000000"/>
              </a:solidFill>
              <a:latin typeface="Arial"/>
              <a:cs typeface="Arial"/>
            </a:rPr>
            <a:t>-  NT Allocations </a:t>
          </a:r>
          <a:r>
            <a:rPr lang="en-US" sz="800" b="0" i="0" strike="noStrike">
              <a:solidFill>
                <a:srgbClr val="CC99FF"/>
              </a:solidFill>
              <a:latin typeface="Arial"/>
              <a:cs typeface="Arial"/>
            </a:rPr>
            <a:t>(NT)</a:t>
          </a:r>
          <a:endParaRPr lang="en-US" sz="800" b="0" i="0" strike="noStrike">
            <a:solidFill>
              <a:srgbClr val="000000"/>
            </a:solidFill>
            <a:latin typeface="Arial"/>
            <a:cs typeface="Arial"/>
          </a:endParaRPr>
        </a:p>
        <a:p>
          <a:pPr algn="l" rtl="0">
            <a:defRPr sz="1000"/>
          </a:pPr>
          <a:endParaRPr lang="en-US" sz="8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                                                         </a:t>
          </a:r>
        </a:p>
      </xdr:txBody>
    </xdr:sp>
    <xdr:clientData/>
  </xdr:twoCellAnchor>
  <xdr:twoCellAnchor>
    <xdr:from>
      <xdr:col>3</xdr:col>
      <xdr:colOff>133350</xdr:colOff>
      <xdr:row>37</xdr:row>
      <xdr:rowOff>133350</xdr:rowOff>
    </xdr:from>
    <xdr:to>
      <xdr:col>7</xdr:col>
      <xdr:colOff>142875</xdr:colOff>
      <xdr:row>48</xdr:row>
      <xdr:rowOff>104775</xdr:rowOff>
    </xdr:to>
    <xdr:sp macro="" textlink="">
      <xdr:nvSpPr>
        <xdr:cNvPr id="1036" name="Oval 12"/>
        <xdr:cNvSpPr>
          <a:spLocks noChangeArrowheads="1"/>
        </xdr:cNvSpPr>
      </xdr:nvSpPr>
      <xdr:spPr bwMode="auto">
        <a:xfrm>
          <a:off x="1990725" y="6124575"/>
          <a:ext cx="2400300" cy="1752600"/>
        </a:xfrm>
        <a:prstGeom prst="ellipse">
          <a:avLst/>
        </a:prstGeom>
        <a:solidFill>
          <a:srgbClr val="FFFFFF"/>
        </a:solidFill>
        <a:ln w="15875">
          <a:solidFill>
            <a:srgbClr val="000000"/>
          </a:solidFill>
          <a:round/>
          <a:headEnd/>
          <a:tailEnd/>
        </a:ln>
      </xdr:spPr>
    </xdr:sp>
    <xdr:clientData/>
  </xdr:twoCellAnchor>
  <xdr:twoCellAnchor>
    <xdr:from>
      <xdr:col>3</xdr:col>
      <xdr:colOff>356235</xdr:colOff>
      <xdr:row>40</xdr:row>
      <xdr:rowOff>112395</xdr:rowOff>
    </xdr:from>
    <xdr:to>
      <xdr:col>6</xdr:col>
      <xdr:colOff>533381</xdr:colOff>
      <xdr:row>46</xdr:row>
      <xdr:rowOff>45720</xdr:rowOff>
    </xdr:to>
    <xdr:sp macro="" textlink="">
      <xdr:nvSpPr>
        <xdr:cNvPr id="2061" name="Text Box 13"/>
        <xdr:cNvSpPr txBox="1">
          <a:spLocks noChangeArrowheads="1"/>
        </xdr:cNvSpPr>
      </xdr:nvSpPr>
      <xdr:spPr bwMode="auto">
        <a:xfrm>
          <a:off x="2240280" y="6827520"/>
          <a:ext cx="1965960" cy="929640"/>
        </a:xfrm>
        <a:prstGeom prst="rect">
          <a:avLst/>
        </a:prstGeom>
        <a:solidFill>
          <a:srgbClr val="FFFFFF"/>
        </a:solidFill>
        <a:ln w="15875">
          <a:noFill/>
          <a:miter lim="800000"/>
          <a:headEnd/>
          <a:tailEnd/>
        </a:ln>
      </xdr:spPr>
      <xdr:txBody>
        <a:bodyPr vertOverflow="clip" wrap="square" lIns="36576" tIns="27432" rIns="0" bIns="0" anchor="t" upright="1"/>
        <a:lstStyle/>
        <a:p>
          <a:pPr algn="l" rtl="0">
            <a:lnSpc>
              <a:spcPts val="1000"/>
            </a:lnSpc>
            <a:defRPr sz="1000"/>
          </a:pPr>
          <a:r>
            <a:rPr lang="en-US" sz="1000" b="1" i="0" strike="noStrike">
              <a:solidFill>
                <a:srgbClr val="FF00FF"/>
              </a:solidFill>
              <a:latin typeface="Arial"/>
              <a:cs typeface="Arial"/>
            </a:rPr>
            <a:t>Preparation for the Budget</a:t>
          </a:r>
          <a:endParaRPr lang="en-US" sz="800" b="1" i="0" strike="noStrike">
            <a:solidFill>
              <a:srgbClr val="FF00FF"/>
            </a:solidFill>
            <a:latin typeface="Arial"/>
            <a:cs typeface="Arial"/>
          </a:endParaRPr>
        </a:p>
        <a:p>
          <a:pPr algn="l" rtl="0">
            <a:lnSpc>
              <a:spcPts val="800"/>
            </a:lnSpc>
            <a:defRPr sz="1000"/>
          </a:pPr>
          <a:r>
            <a:rPr lang="en-US" sz="800" b="0" i="0" strike="noStrike">
              <a:solidFill>
                <a:srgbClr val="000000"/>
              </a:solidFill>
              <a:latin typeface="Arial"/>
              <a:cs typeface="Arial"/>
            </a:rPr>
            <a:t>-  2</a:t>
          </a:r>
          <a:r>
            <a:rPr lang="en-US" sz="800" b="0" i="0" strike="noStrike" baseline="30000">
              <a:solidFill>
                <a:srgbClr val="000000"/>
              </a:solidFill>
              <a:latin typeface="Arial"/>
              <a:cs typeface="Arial"/>
            </a:rPr>
            <a:t>nd</a:t>
          </a:r>
          <a:r>
            <a:rPr lang="en-US" sz="800" b="0" i="0" strike="noStrike">
              <a:solidFill>
                <a:srgbClr val="000000"/>
              </a:solidFill>
              <a:latin typeface="Arial"/>
              <a:cs typeface="Arial"/>
            </a:rPr>
            <a:t> Draft BS2's </a:t>
          </a:r>
          <a:r>
            <a:rPr lang="en-US" sz="800" b="0" i="0" strike="noStrike">
              <a:solidFill>
                <a:srgbClr val="CC99FF"/>
              </a:solidFill>
              <a:latin typeface="Arial"/>
              <a:cs typeface="Arial"/>
            </a:rPr>
            <a:t>(PF &amp; departments)</a:t>
          </a:r>
          <a:endParaRPr lang="en-US" sz="800" b="0" i="0" strike="noStrike">
            <a:solidFill>
              <a:srgbClr val="000000"/>
            </a:solidFill>
            <a:latin typeface="Arial"/>
            <a:cs typeface="Arial"/>
          </a:endParaRPr>
        </a:p>
        <a:p>
          <a:pPr algn="l" rtl="0">
            <a:lnSpc>
              <a:spcPts val="800"/>
            </a:lnSpc>
            <a:defRPr sz="1000"/>
          </a:pPr>
          <a:r>
            <a:rPr lang="en-US" sz="800" b="0" i="0" strike="noStrike">
              <a:solidFill>
                <a:srgbClr val="000000"/>
              </a:solidFill>
              <a:latin typeface="Arial"/>
              <a:cs typeface="Arial"/>
            </a:rPr>
            <a:t>-  2</a:t>
          </a:r>
          <a:r>
            <a:rPr lang="en-US" sz="800" b="0" i="0" strike="noStrike" baseline="30000">
              <a:solidFill>
                <a:srgbClr val="000000"/>
              </a:solidFill>
              <a:latin typeface="Arial"/>
              <a:cs typeface="Arial"/>
            </a:rPr>
            <a:t>nd</a:t>
          </a:r>
          <a:r>
            <a:rPr lang="en-US" sz="800" b="0" i="0" strike="noStrike">
              <a:solidFill>
                <a:srgbClr val="000000"/>
              </a:solidFill>
              <a:latin typeface="Arial"/>
              <a:cs typeface="Arial"/>
            </a:rPr>
            <a:t> Draft DSP </a:t>
          </a:r>
          <a:r>
            <a:rPr lang="en-US" sz="800" b="0" i="0" strike="noStrike">
              <a:solidFill>
                <a:srgbClr val="CC99FF"/>
              </a:solidFill>
              <a:latin typeface="Arial"/>
              <a:cs typeface="Arial"/>
            </a:rPr>
            <a:t>(PF &amp; departments)</a:t>
          </a:r>
          <a:endParaRPr lang="en-US" sz="800" b="0" i="0" strike="noStrike">
            <a:solidFill>
              <a:srgbClr val="000000"/>
            </a:solidFill>
            <a:latin typeface="Arial"/>
            <a:cs typeface="Arial"/>
          </a:endParaRPr>
        </a:p>
        <a:p>
          <a:pPr algn="l" rtl="0">
            <a:lnSpc>
              <a:spcPts val="800"/>
            </a:lnSpc>
            <a:defRPr sz="1000"/>
          </a:pPr>
          <a:r>
            <a:rPr lang="en-US" sz="800" b="0" i="0" strike="noStrike">
              <a:solidFill>
                <a:srgbClr val="000000"/>
              </a:solidFill>
              <a:latin typeface="Arial"/>
              <a:cs typeface="Arial"/>
            </a:rPr>
            <a:t>-  1</a:t>
          </a:r>
          <a:r>
            <a:rPr lang="en-US" sz="800" b="0" i="0" strike="noStrike" baseline="30000">
              <a:solidFill>
                <a:srgbClr val="000000"/>
              </a:solidFill>
              <a:latin typeface="Arial"/>
              <a:cs typeface="Arial"/>
            </a:rPr>
            <a:t>st</a:t>
          </a:r>
          <a:r>
            <a:rPr lang="en-US" sz="800" b="0" i="0" strike="noStrike">
              <a:solidFill>
                <a:srgbClr val="000000"/>
              </a:solidFill>
              <a:latin typeface="Arial"/>
              <a:cs typeface="Arial"/>
            </a:rPr>
            <a:t> Draft BS1 </a:t>
          </a:r>
          <a:r>
            <a:rPr lang="en-US" sz="800" b="0" i="0" strike="noStrike">
              <a:solidFill>
                <a:srgbClr val="CC99FF"/>
              </a:solidFill>
              <a:latin typeface="Arial"/>
              <a:cs typeface="Arial"/>
            </a:rPr>
            <a:t>(BO, PF, RA &amp; MEA)</a:t>
          </a:r>
        </a:p>
        <a:p>
          <a:pPr algn="l" rtl="0">
            <a:lnSpc>
              <a:spcPts val="800"/>
            </a:lnSpc>
            <a:defRPr sz="1000"/>
          </a:pPr>
          <a:r>
            <a:rPr lang="en-US" sz="800" b="0" i="0" strike="noStrike">
              <a:solidFill>
                <a:srgbClr val="CC99FF"/>
              </a:solidFill>
              <a:latin typeface="Arial"/>
              <a:cs typeface="Arial"/>
            </a:rPr>
            <a:t>-  </a:t>
          </a:r>
          <a:r>
            <a:rPr lang="en-US" sz="800" b="0" i="0" strike="noStrike">
              <a:solidFill>
                <a:srgbClr val="000000"/>
              </a:solidFill>
              <a:latin typeface="Arial"/>
              <a:cs typeface="Arial"/>
            </a:rPr>
            <a:t>Final Draft BS's </a:t>
          </a:r>
          <a:r>
            <a:rPr lang="en-US" sz="800" b="0" i="0" strike="noStrike">
              <a:solidFill>
                <a:srgbClr val="CC99FF"/>
              </a:solidFill>
              <a:latin typeface="Arial"/>
              <a:cs typeface="Arial"/>
            </a:rPr>
            <a:t>(BO, PF, RA, </a:t>
          </a:r>
        </a:p>
        <a:p>
          <a:pPr algn="l" rtl="0">
            <a:lnSpc>
              <a:spcPts val="800"/>
            </a:lnSpc>
            <a:defRPr sz="1000"/>
          </a:pPr>
          <a:r>
            <a:rPr lang="en-US" sz="800" b="0" i="0" strike="noStrike">
              <a:solidFill>
                <a:srgbClr val="CC99FF"/>
              </a:solidFill>
              <a:latin typeface="Arial"/>
              <a:cs typeface="Arial"/>
            </a:rPr>
            <a:t>    MEA &amp; departments)</a:t>
          </a:r>
          <a:endParaRPr lang="en-US" sz="800" b="0" i="0" strike="noStrike">
            <a:solidFill>
              <a:srgbClr val="000000"/>
            </a:solidFill>
            <a:latin typeface="Arial"/>
            <a:cs typeface="Arial"/>
          </a:endParaRPr>
        </a:p>
        <a:p>
          <a:pPr algn="l" rtl="0">
            <a:lnSpc>
              <a:spcPts val="800"/>
            </a:lnSpc>
            <a:defRPr sz="1000"/>
          </a:pPr>
          <a:endParaRPr lang="en-US" sz="800" b="0" i="0" strike="noStrike">
            <a:solidFill>
              <a:srgbClr val="000000"/>
            </a:solidFill>
            <a:latin typeface="Arial"/>
            <a:cs typeface="Arial"/>
          </a:endParaRPr>
        </a:p>
        <a:p>
          <a:pPr algn="l" rtl="0">
            <a:lnSpc>
              <a:spcPts val="1100"/>
            </a:lnSpc>
            <a:defRPr sz="1000"/>
          </a:pPr>
          <a:r>
            <a:rPr lang="en-US" sz="1000" b="0" i="0" strike="noStrike">
              <a:solidFill>
                <a:srgbClr val="000000"/>
              </a:solidFill>
              <a:latin typeface="Arial"/>
              <a:cs typeface="Arial"/>
            </a:rPr>
            <a:t>                                                         </a:t>
          </a:r>
        </a:p>
      </xdr:txBody>
    </xdr:sp>
    <xdr:clientData/>
  </xdr:twoCellAnchor>
  <xdr:twoCellAnchor>
    <xdr:from>
      <xdr:col>0</xdr:col>
      <xdr:colOff>83820</xdr:colOff>
      <xdr:row>39</xdr:row>
      <xdr:rowOff>99060</xdr:rowOff>
    </xdr:from>
    <xdr:to>
      <xdr:col>2</xdr:col>
      <xdr:colOff>525780</xdr:colOff>
      <xdr:row>45</xdr:row>
      <xdr:rowOff>60960</xdr:rowOff>
    </xdr:to>
    <xdr:sp macro="" textlink="">
      <xdr:nvSpPr>
        <xdr:cNvPr id="2062" name="Text Box 14"/>
        <xdr:cNvSpPr txBox="1">
          <a:spLocks noChangeArrowheads="1"/>
        </xdr:cNvSpPr>
      </xdr:nvSpPr>
      <xdr:spPr bwMode="auto">
        <a:xfrm>
          <a:off x="83820" y="6637020"/>
          <a:ext cx="1706880" cy="967740"/>
        </a:xfrm>
        <a:prstGeom prst="rect">
          <a:avLst/>
        </a:prstGeom>
        <a:solidFill>
          <a:srgbClr val="FFFFFF"/>
        </a:solidFill>
        <a:ln w="15875">
          <a:solidFill>
            <a:srgbClr val="000000"/>
          </a:solidFill>
          <a:miter lim="800000"/>
          <a:headEnd/>
          <a:tailEnd/>
        </a:ln>
      </xdr:spPr>
      <xdr:txBody>
        <a:bodyPr vertOverflow="clip" wrap="square" lIns="27432" tIns="22860" rIns="0" bIns="0" anchor="t" upright="1"/>
        <a:lstStyle/>
        <a:p>
          <a:pPr algn="l" rtl="0">
            <a:defRPr sz="1000"/>
          </a:pPr>
          <a:r>
            <a:rPr lang="en-US" sz="800" b="1" i="0" u="sng" strike="noStrike">
              <a:solidFill>
                <a:srgbClr val="3366FF"/>
              </a:solidFill>
              <a:latin typeface="Arial"/>
              <a:cs typeface="Arial"/>
            </a:rPr>
            <a:t>Clear with</a:t>
          </a:r>
          <a:r>
            <a:rPr lang="en-US" sz="800" b="0" i="0" strike="noStrike">
              <a:solidFill>
                <a:srgbClr val="3366FF"/>
              </a:solidFill>
              <a:latin typeface="Arial"/>
              <a:cs typeface="Arial"/>
            </a:rPr>
            <a:t>:</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Departments</a:t>
          </a:r>
        </a:p>
        <a:p>
          <a:pPr algn="l" rtl="0">
            <a:defRPr sz="1000"/>
          </a:pPr>
          <a:endParaRPr lang="en-US" sz="800" b="0" i="0" strike="noStrike">
            <a:solidFill>
              <a:srgbClr val="000000"/>
            </a:solidFill>
            <a:latin typeface="Arial"/>
            <a:cs typeface="Arial"/>
          </a:endParaRPr>
        </a:p>
        <a:p>
          <a:pPr algn="l" rtl="0">
            <a:defRPr sz="1000"/>
          </a:pPr>
          <a:r>
            <a:rPr lang="en-US" sz="800" b="1" i="0" strike="noStrike">
              <a:solidFill>
                <a:srgbClr val="3366FF"/>
              </a:solidFill>
              <a:latin typeface="Arial"/>
              <a:cs typeface="Arial"/>
            </a:rPr>
            <a:t>Output</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Draft BS's</a:t>
          </a:r>
        </a:p>
        <a:p>
          <a:pPr algn="l" rtl="0">
            <a:defRPr sz="1000"/>
          </a:pPr>
          <a:r>
            <a:rPr lang="en-US" sz="800" b="0" i="0" strike="noStrike">
              <a:solidFill>
                <a:srgbClr val="000000"/>
              </a:solidFill>
              <a:latin typeface="Arial"/>
              <a:cs typeface="Arial"/>
            </a:rPr>
            <a:t>-  Draft DSP's</a:t>
          </a:r>
        </a:p>
      </xdr:txBody>
    </xdr:sp>
    <xdr:clientData/>
  </xdr:twoCellAnchor>
  <xdr:twoCellAnchor>
    <xdr:from>
      <xdr:col>0</xdr:col>
      <xdr:colOff>99060</xdr:colOff>
      <xdr:row>47</xdr:row>
      <xdr:rowOff>120015</xdr:rowOff>
    </xdr:from>
    <xdr:to>
      <xdr:col>2</xdr:col>
      <xdr:colOff>533400</xdr:colOff>
      <xdr:row>58</xdr:row>
      <xdr:rowOff>38122</xdr:rowOff>
    </xdr:to>
    <xdr:sp macro="" textlink="">
      <xdr:nvSpPr>
        <xdr:cNvPr id="2063" name="Text Box 15"/>
        <xdr:cNvSpPr txBox="1">
          <a:spLocks noChangeArrowheads="1"/>
        </xdr:cNvSpPr>
      </xdr:nvSpPr>
      <xdr:spPr bwMode="auto">
        <a:xfrm>
          <a:off x="99060" y="8008620"/>
          <a:ext cx="1699260" cy="1752600"/>
        </a:xfrm>
        <a:prstGeom prst="rect">
          <a:avLst/>
        </a:prstGeom>
        <a:solidFill>
          <a:srgbClr val="FFFFFF"/>
        </a:solidFill>
        <a:ln w="15875">
          <a:solidFill>
            <a:srgbClr val="000000"/>
          </a:solidFill>
          <a:miter lim="800000"/>
          <a:headEnd/>
          <a:tailEnd/>
        </a:ln>
      </xdr:spPr>
      <xdr:txBody>
        <a:bodyPr vertOverflow="clip" wrap="square" lIns="27432" tIns="22860" rIns="0" bIns="0" anchor="t" upright="1"/>
        <a:lstStyle/>
        <a:p>
          <a:pPr algn="l" rtl="0">
            <a:defRPr sz="1000"/>
          </a:pPr>
          <a:r>
            <a:rPr lang="en-US" sz="800" b="1" i="0" u="sng" strike="noStrike">
              <a:solidFill>
                <a:srgbClr val="3366FF"/>
              </a:solidFill>
              <a:latin typeface="Arial"/>
              <a:cs typeface="Arial"/>
            </a:rPr>
            <a:t>Clear with</a:t>
          </a:r>
          <a:r>
            <a:rPr lang="en-US" sz="800" b="0" i="0" strike="noStrike">
              <a:solidFill>
                <a:srgbClr val="3366FF"/>
              </a:solidFill>
              <a:latin typeface="Arial"/>
              <a:cs typeface="Arial"/>
            </a:rPr>
            <a:t>:</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Departments</a:t>
          </a:r>
        </a:p>
        <a:p>
          <a:pPr algn="l" rtl="0">
            <a:defRPr sz="1000"/>
          </a:pPr>
          <a:r>
            <a:rPr lang="en-US" sz="800" b="0" i="0" strike="noStrike">
              <a:solidFill>
                <a:srgbClr val="000000"/>
              </a:solidFill>
              <a:latin typeface="Arial"/>
              <a:cs typeface="Arial"/>
            </a:rPr>
            <a:t>-  PP</a:t>
          </a:r>
        </a:p>
        <a:p>
          <a:pPr algn="l" rtl="0">
            <a:defRPr sz="1000"/>
          </a:pPr>
          <a:r>
            <a:rPr lang="en-US" sz="800" b="0" i="0" strike="noStrike">
              <a:solidFill>
                <a:srgbClr val="000000"/>
              </a:solidFill>
              <a:latin typeface="Arial"/>
              <a:cs typeface="Arial"/>
            </a:rPr>
            <a:t>-  PC</a:t>
          </a:r>
        </a:p>
        <a:p>
          <a:pPr algn="l" rtl="0">
            <a:defRPr sz="1000"/>
          </a:pPr>
          <a:endParaRPr lang="en-US" sz="800" b="0" i="0" strike="noStrike">
            <a:solidFill>
              <a:srgbClr val="000000"/>
            </a:solidFill>
            <a:latin typeface="Arial"/>
            <a:cs typeface="Arial"/>
          </a:endParaRPr>
        </a:p>
        <a:p>
          <a:pPr algn="l" rtl="0">
            <a:defRPr sz="1000"/>
          </a:pPr>
          <a:r>
            <a:rPr lang="en-US" sz="800" b="1" i="0" strike="noStrike">
              <a:solidFill>
                <a:srgbClr val="3366FF"/>
              </a:solidFill>
              <a:latin typeface="Arial"/>
              <a:cs typeface="Arial"/>
            </a:rPr>
            <a:t>Output</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Appropriation Bill</a:t>
          </a:r>
        </a:p>
        <a:p>
          <a:pPr algn="l" rtl="0">
            <a:defRPr sz="1000"/>
          </a:pPr>
          <a:r>
            <a:rPr lang="en-US" sz="800" b="0" i="0" strike="noStrike">
              <a:solidFill>
                <a:srgbClr val="000000"/>
              </a:solidFill>
              <a:latin typeface="Arial"/>
              <a:cs typeface="Arial"/>
            </a:rPr>
            <a:t>-  Budget Statements</a:t>
          </a:r>
        </a:p>
        <a:p>
          <a:pPr algn="l" rtl="0">
            <a:defRPr sz="1000"/>
          </a:pPr>
          <a:r>
            <a:rPr lang="en-US" sz="800" b="0" i="0" strike="noStrike">
              <a:solidFill>
                <a:srgbClr val="000000"/>
              </a:solidFill>
              <a:latin typeface="Arial"/>
              <a:cs typeface="Arial"/>
            </a:rPr>
            <a:t>-  Appropriation Act</a:t>
          </a:r>
        </a:p>
        <a:p>
          <a:pPr algn="l" rtl="0">
            <a:defRPr sz="1000"/>
          </a:pPr>
          <a:r>
            <a:rPr lang="en-US" sz="800" b="0" i="0" strike="noStrike">
              <a:solidFill>
                <a:srgbClr val="000000"/>
              </a:solidFill>
              <a:latin typeface="Arial"/>
              <a:cs typeface="Arial"/>
            </a:rPr>
            <a:t>-  Standing committee's report</a:t>
          </a:r>
        </a:p>
      </xdr:txBody>
    </xdr:sp>
    <xdr:clientData/>
  </xdr:twoCellAnchor>
  <xdr:twoCellAnchor>
    <xdr:from>
      <xdr:col>3</xdr:col>
      <xdr:colOff>152400</xdr:colOff>
      <xdr:row>47</xdr:row>
      <xdr:rowOff>28575</xdr:rowOff>
    </xdr:from>
    <xdr:to>
      <xdr:col>8</xdr:col>
      <xdr:colOff>9525</xdr:colOff>
      <xdr:row>58</xdr:row>
      <xdr:rowOff>104775</xdr:rowOff>
    </xdr:to>
    <xdr:sp macro="" textlink="">
      <xdr:nvSpPr>
        <xdr:cNvPr id="1040" name="Oval 16"/>
        <xdr:cNvSpPr>
          <a:spLocks noChangeArrowheads="1"/>
        </xdr:cNvSpPr>
      </xdr:nvSpPr>
      <xdr:spPr bwMode="auto">
        <a:xfrm>
          <a:off x="2009775" y="7639050"/>
          <a:ext cx="2857500" cy="1857375"/>
        </a:xfrm>
        <a:prstGeom prst="ellipse">
          <a:avLst/>
        </a:prstGeom>
        <a:solidFill>
          <a:srgbClr val="FFFFFF"/>
        </a:solidFill>
        <a:ln w="15875">
          <a:solidFill>
            <a:srgbClr val="000000"/>
          </a:solidFill>
          <a:round/>
          <a:headEnd/>
          <a:tailEnd/>
        </a:ln>
      </xdr:spPr>
    </xdr:sp>
    <xdr:clientData/>
  </xdr:twoCellAnchor>
  <xdr:twoCellAnchor>
    <xdr:from>
      <xdr:col>4</xdr:col>
      <xdr:colOff>198120</xdr:colOff>
      <xdr:row>49</xdr:row>
      <xdr:rowOff>22860</xdr:rowOff>
    </xdr:from>
    <xdr:to>
      <xdr:col>7</xdr:col>
      <xdr:colOff>114300</xdr:colOff>
      <xdr:row>56</xdr:row>
      <xdr:rowOff>81975</xdr:rowOff>
    </xdr:to>
    <xdr:sp macro="" textlink="">
      <xdr:nvSpPr>
        <xdr:cNvPr id="2065" name="Text Box 17"/>
        <xdr:cNvSpPr txBox="1">
          <a:spLocks noChangeArrowheads="1"/>
        </xdr:cNvSpPr>
      </xdr:nvSpPr>
      <xdr:spPr bwMode="auto">
        <a:xfrm>
          <a:off x="2651760" y="8237220"/>
          <a:ext cx="1744980" cy="1242060"/>
        </a:xfrm>
        <a:prstGeom prst="rect">
          <a:avLst/>
        </a:prstGeom>
        <a:solidFill>
          <a:srgbClr val="FFFFFF"/>
        </a:solidFill>
        <a:ln w="9525">
          <a:noFill/>
          <a:miter lim="800000"/>
          <a:headEnd/>
          <a:tailEnd/>
        </a:ln>
      </xdr:spPr>
      <xdr:txBody>
        <a:bodyPr vertOverflow="clip" wrap="square" lIns="36576" tIns="27432" rIns="0" bIns="0" anchor="t" upright="1"/>
        <a:lstStyle/>
        <a:p>
          <a:pPr algn="l" rtl="0">
            <a:lnSpc>
              <a:spcPts val="1100"/>
            </a:lnSpc>
            <a:defRPr sz="1000"/>
          </a:pPr>
          <a:r>
            <a:rPr lang="en-US" sz="1000" b="1" i="0" strike="noStrike">
              <a:solidFill>
                <a:srgbClr val="FF00FF"/>
              </a:solidFill>
              <a:latin typeface="Arial"/>
              <a:cs typeface="Arial"/>
            </a:rPr>
            <a:t>Legislative Process</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Draft Approp. Bill </a:t>
          </a:r>
          <a:r>
            <a:rPr lang="en-US" sz="800" b="0" i="0" strike="noStrike">
              <a:solidFill>
                <a:srgbClr val="CC99FF"/>
              </a:solidFill>
              <a:latin typeface="Arial"/>
              <a:cs typeface="Arial"/>
            </a:rPr>
            <a:t>(Dprt's &amp; PF)</a:t>
          </a:r>
        </a:p>
        <a:p>
          <a:pPr algn="l" rtl="0">
            <a:defRPr sz="1000"/>
          </a:pPr>
          <a:r>
            <a:rPr lang="en-US" sz="800" b="0" i="0" strike="noStrike">
              <a:solidFill>
                <a:srgbClr val="000000"/>
              </a:solidFill>
              <a:latin typeface="Arial"/>
              <a:cs typeface="Arial"/>
            </a:rPr>
            <a:t>-  Prov. Budget Day </a:t>
          </a:r>
          <a:r>
            <a:rPr lang="en-US" sz="800" b="0" i="0" strike="noStrike">
              <a:solidFill>
                <a:srgbClr val="CC99FF"/>
              </a:solidFill>
              <a:latin typeface="Arial"/>
              <a:cs typeface="Arial"/>
            </a:rPr>
            <a:t>(BO)</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Standing Committees consider </a:t>
          </a:r>
        </a:p>
        <a:p>
          <a:pPr algn="l" rtl="0">
            <a:defRPr sz="1000"/>
          </a:pPr>
          <a:r>
            <a:rPr lang="en-US" sz="800" b="0" i="0" strike="noStrike">
              <a:solidFill>
                <a:srgbClr val="000000"/>
              </a:solidFill>
              <a:latin typeface="Arial"/>
              <a:cs typeface="Arial"/>
            </a:rPr>
            <a:t>    Budget Vote </a:t>
          </a:r>
          <a:r>
            <a:rPr lang="en-US" sz="800" b="0" i="0" strike="noStrike">
              <a:solidFill>
                <a:srgbClr val="CC99FF"/>
              </a:solidFill>
              <a:latin typeface="Arial"/>
              <a:cs typeface="Arial"/>
            </a:rPr>
            <a:t>(Departments &amp; PF)</a:t>
          </a:r>
        </a:p>
        <a:p>
          <a:pPr algn="l" rtl="0">
            <a:defRPr sz="1000"/>
          </a:pPr>
          <a:r>
            <a:rPr lang="en-US" sz="800" b="0" i="0" strike="noStrike">
              <a:solidFill>
                <a:srgbClr val="CC99FF"/>
              </a:solidFill>
              <a:latin typeface="Arial"/>
              <a:cs typeface="Arial"/>
            </a:rPr>
            <a:t>-  </a:t>
          </a:r>
          <a:r>
            <a:rPr lang="en-US" sz="800" b="0" i="0" strike="noStrike">
              <a:solidFill>
                <a:srgbClr val="000000"/>
              </a:solidFill>
              <a:latin typeface="Arial"/>
              <a:cs typeface="Arial"/>
            </a:rPr>
            <a:t>Final DSP's </a:t>
          </a:r>
          <a:r>
            <a:rPr lang="en-US" sz="800" b="0" i="0" strike="noStrike">
              <a:solidFill>
                <a:srgbClr val="CC99FF"/>
              </a:solidFill>
              <a:latin typeface="Arial"/>
              <a:cs typeface="Arial"/>
            </a:rPr>
            <a:t>(Departments)</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2</a:t>
          </a:r>
          <a:r>
            <a:rPr lang="en-US" sz="800" b="0" i="0" strike="noStrike" baseline="30000">
              <a:solidFill>
                <a:srgbClr val="000000"/>
              </a:solidFill>
              <a:latin typeface="Arial"/>
              <a:cs typeface="Arial"/>
            </a:rPr>
            <a:t>nd </a:t>
          </a:r>
          <a:r>
            <a:rPr lang="en-US" sz="800" b="0" i="0" strike="noStrike">
              <a:solidFill>
                <a:srgbClr val="000000"/>
              </a:solidFill>
              <a:latin typeface="Arial"/>
              <a:cs typeface="Arial"/>
            </a:rPr>
            <a:t>&amp; 3</a:t>
          </a:r>
          <a:r>
            <a:rPr lang="en-US" sz="800" b="0" i="0" strike="noStrike" baseline="30000">
              <a:solidFill>
                <a:srgbClr val="000000"/>
              </a:solidFill>
              <a:latin typeface="Arial"/>
              <a:cs typeface="Arial"/>
            </a:rPr>
            <a:t>rd</a:t>
          </a:r>
          <a:r>
            <a:rPr lang="en-US" sz="800" b="0" i="0" strike="noStrike">
              <a:solidFill>
                <a:srgbClr val="000000"/>
              </a:solidFill>
              <a:latin typeface="Arial"/>
              <a:cs typeface="Arial"/>
            </a:rPr>
            <a:t> </a:t>
          </a:r>
          <a:r>
            <a:rPr lang="en-US" sz="800" b="0" i="0" strike="noStrike" baseline="30000">
              <a:solidFill>
                <a:srgbClr val="000000"/>
              </a:solidFill>
              <a:latin typeface="Arial"/>
              <a:cs typeface="Arial"/>
            </a:rPr>
            <a:t> </a:t>
          </a:r>
          <a:r>
            <a:rPr lang="en-US" sz="800" b="0" i="0" strike="noStrike">
              <a:solidFill>
                <a:srgbClr val="000000"/>
              </a:solidFill>
              <a:latin typeface="Arial"/>
              <a:cs typeface="Arial"/>
            </a:rPr>
            <a:t>Reading </a:t>
          </a:r>
          <a:r>
            <a:rPr lang="en-US" sz="800" b="0" i="0" strike="noStrike">
              <a:solidFill>
                <a:srgbClr val="CC99FF"/>
              </a:solidFill>
              <a:latin typeface="Arial"/>
              <a:cs typeface="Arial"/>
            </a:rPr>
            <a:t>(PP)</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Parliamentary debate </a:t>
          </a:r>
          <a:r>
            <a:rPr lang="en-US" sz="800" b="0" i="0" strike="noStrike">
              <a:solidFill>
                <a:srgbClr val="CC99FF"/>
              </a:solidFill>
              <a:latin typeface="Arial"/>
              <a:cs typeface="Arial"/>
            </a:rPr>
            <a:t>(PP) </a:t>
          </a:r>
          <a:endParaRPr lang="en-US" sz="800" b="0" i="0" strike="noStrike">
            <a:solidFill>
              <a:srgbClr val="000000"/>
            </a:solidFill>
            <a:latin typeface="Arial"/>
            <a:cs typeface="Arial"/>
          </a:endParaRPr>
        </a:p>
        <a:p>
          <a:pPr algn="l" rtl="0">
            <a:lnSpc>
              <a:spcPts val="800"/>
            </a:lnSpc>
            <a:defRPr sz="1000"/>
          </a:pPr>
          <a:endParaRPr lang="en-US" sz="800" b="0" i="0" strike="noStrike">
            <a:solidFill>
              <a:srgbClr val="000000"/>
            </a:solidFill>
            <a:latin typeface="Arial"/>
            <a:cs typeface="Arial"/>
          </a:endParaRPr>
        </a:p>
        <a:p>
          <a:pPr algn="l" rtl="0">
            <a:lnSpc>
              <a:spcPts val="800"/>
            </a:lnSpc>
            <a:defRPr sz="1000"/>
          </a:pPr>
          <a:endParaRPr lang="en-US" sz="800" b="0" i="0" strike="noStrike">
            <a:solidFill>
              <a:srgbClr val="000000"/>
            </a:solidFill>
            <a:latin typeface="Arial"/>
            <a:cs typeface="Arial"/>
          </a:endParaRPr>
        </a:p>
        <a:p>
          <a:pPr algn="l" rtl="0">
            <a:lnSpc>
              <a:spcPts val="1100"/>
            </a:lnSpc>
            <a:defRPr sz="1000"/>
          </a:pPr>
          <a:r>
            <a:rPr lang="en-US" sz="1000" b="0" i="0" strike="noStrike">
              <a:solidFill>
                <a:srgbClr val="000000"/>
              </a:solidFill>
              <a:latin typeface="Arial"/>
              <a:cs typeface="Arial"/>
            </a:rPr>
            <a:t>                                                         </a:t>
          </a:r>
        </a:p>
      </xdr:txBody>
    </xdr:sp>
    <xdr:clientData/>
  </xdr:twoCellAnchor>
  <xdr:twoCellAnchor>
    <xdr:from>
      <xdr:col>6</xdr:col>
      <xdr:colOff>85725</xdr:colOff>
      <xdr:row>42</xdr:row>
      <xdr:rowOff>123825</xdr:rowOff>
    </xdr:from>
    <xdr:to>
      <xdr:col>9</xdr:col>
      <xdr:colOff>361950</xdr:colOff>
      <xdr:row>50</xdr:row>
      <xdr:rowOff>133350</xdr:rowOff>
    </xdr:to>
    <xdr:sp macro="" textlink="">
      <xdr:nvSpPr>
        <xdr:cNvPr id="1042" name="Oval 18"/>
        <xdr:cNvSpPr>
          <a:spLocks noChangeArrowheads="1"/>
        </xdr:cNvSpPr>
      </xdr:nvSpPr>
      <xdr:spPr bwMode="auto">
        <a:xfrm>
          <a:off x="3724275" y="6924675"/>
          <a:ext cx="2105025" cy="1304925"/>
        </a:xfrm>
        <a:prstGeom prst="ellipse">
          <a:avLst/>
        </a:prstGeom>
        <a:solidFill>
          <a:srgbClr val="FFFFFF"/>
        </a:solidFill>
        <a:ln w="15875">
          <a:solidFill>
            <a:srgbClr val="000000"/>
          </a:solidFill>
          <a:round/>
          <a:headEnd/>
          <a:tailEnd/>
        </a:ln>
      </xdr:spPr>
    </xdr:sp>
    <xdr:clientData/>
  </xdr:twoCellAnchor>
  <xdr:twoCellAnchor>
    <xdr:from>
      <xdr:col>6</xdr:col>
      <xdr:colOff>365760</xdr:colOff>
      <xdr:row>44</xdr:row>
      <xdr:rowOff>81915</xdr:rowOff>
    </xdr:from>
    <xdr:to>
      <xdr:col>9</xdr:col>
      <xdr:colOff>99060</xdr:colOff>
      <xdr:row>49</xdr:row>
      <xdr:rowOff>30553</xdr:rowOff>
    </xdr:to>
    <xdr:sp macro="" textlink="">
      <xdr:nvSpPr>
        <xdr:cNvPr id="2067" name="Text Box 19"/>
        <xdr:cNvSpPr txBox="1">
          <a:spLocks noChangeArrowheads="1"/>
        </xdr:cNvSpPr>
      </xdr:nvSpPr>
      <xdr:spPr bwMode="auto">
        <a:xfrm>
          <a:off x="4038600" y="7467600"/>
          <a:ext cx="1562100" cy="777240"/>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US" sz="1000" b="1" i="0" strike="noStrike">
              <a:solidFill>
                <a:srgbClr val="FF00FF"/>
              </a:solidFill>
              <a:latin typeface="Arial"/>
              <a:cs typeface="Arial"/>
            </a:rPr>
            <a:t>Allocations (2)</a:t>
          </a:r>
          <a:endParaRPr lang="en-US" sz="800" b="1" i="0" strike="noStrike">
            <a:solidFill>
              <a:srgbClr val="FF00FF"/>
            </a:solidFill>
            <a:latin typeface="Arial"/>
            <a:cs typeface="Arial"/>
          </a:endParaRPr>
        </a:p>
        <a:p>
          <a:pPr algn="l" rtl="0">
            <a:defRPr sz="1000"/>
          </a:pPr>
          <a:r>
            <a:rPr lang="en-US" sz="800" b="0" i="0" strike="noStrike">
              <a:solidFill>
                <a:srgbClr val="000000"/>
              </a:solidFill>
              <a:latin typeface="Arial"/>
              <a:cs typeface="Arial"/>
            </a:rPr>
            <a:t>-  Finalising financing </a:t>
          </a:r>
        </a:p>
        <a:p>
          <a:pPr algn="l" rtl="0">
            <a:defRPr sz="1000"/>
          </a:pPr>
          <a:r>
            <a:rPr lang="en-US" sz="800" b="0" i="0" strike="noStrike">
              <a:solidFill>
                <a:srgbClr val="000000"/>
              </a:solidFill>
              <a:latin typeface="Arial"/>
              <a:cs typeface="Arial"/>
            </a:rPr>
            <a:t>   envelope </a:t>
          </a:r>
          <a:r>
            <a:rPr lang="en-US" sz="800" b="0" i="0" strike="noStrike">
              <a:solidFill>
                <a:srgbClr val="CC99FF"/>
              </a:solidFill>
              <a:latin typeface="Arial"/>
              <a:cs typeface="Arial"/>
            </a:rPr>
            <a:t>(RA)</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  Finalise Expenditure</a:t>
          </a:r>
        </a:p>
        <a:p>
          <a:pPr algn="l" rtl="0">
            <a:defRPr sz="1000"/>
          </a:pPr>
          <a:r>
            <a:rPr lang="en-US" sz="800" b="0" i="0" strike="noStrike">
              <a:solidFill>
                <a:srgbClr val="000000"/>
              </a:solidFill>
              <a:latin typeface="Arial"/>
              <a:cs typeface="Arial"/>
            </a:rPr>
            <a:t>   Allocations/ Department </a:t>
          </a:r>
          <a:r>
            <a:rPr lang="en-US" sz="800" b="0" i="0" strike="noStrike">
              <a:solidFill>
                <a:srgbClr val="CC99FF"/>
              </a:solidFill>
              <a:latin typeface="Arial"/>
              <a:cs typeface="Arial"/>
            </a:rPr>
            <a:t>(BO)</a:t>
          </a:r>
          <a:endParaRPr lang="en-US" sz="800" b="0" i="0" strike="noStrike">
            <a:solidFill>
              <a:srgbClr val="000000"/>
            </a:solidFill>
            <a:latin typeface="Arial"/>
            <a:cs typeface="Arial"/>
          </a:endParaRPr>
        </a:p>
        <a:p>
          <a:pPr algn="l" rtl="0">
            <a:defRPr sz="1000"/>
          </a:pPr>
          <a:r>
            <a:rPr lang="en-US" sz="1000" b="0" i="0" strike="noStrike">
              <a:solidFill>
                <a:srgbClr val="000000"/>
              </a:solidFill>
              <a:latin typeface="Arial"/>
              <a:cs typeface="Arial"/>
            </a:rPr>
            <a:t>                                                       </a:t>
          </a:r>
        </a:p>
      </xdr:txBody>
    </xdr:sp>
    <xdr:clientData/>
  </xdr:twoCellAnchor>
  <xdr:twoCellAnchor>
    <xdr:from>
      <xdr:col>9</xdr:col>
      <xdr:colOff>47625</xdr:colOff>
      <xdr:row>43</xdr:row>
      <xdr:rowOff>104775</xdr:rowOff>
    </xdr:from>
    <xdr:to>
      <xdr:col>10</xdr:col>
      <xdr:colOff>590550</xdr:colOff>
      <xdr:row>49</xdr:row>
      <xdr:rowOff>142875</xdr:rowOff>
    </xdr:to>
    <xdr:sp macro="" textlink="">
      <xdr:nvSpPr>
        <xdr:cNvPr id="1044" name="Oval 20"/>
        <xdr:cNvSpPr>
          <a:spLocks noChangeArrowheads="1"/>
        </xdr:cNvSpPr>
      </xdr:nvSpPr>
      <xdr:spPr bwMode="auto">
        <a:xfrm>
          <a:off x="5514975" y="7067550"/>
          <a:ext cx="1152525" cy="1009650"/>
        </a:xfrm>
        <a:prstGeom prst="ellipse">
          <a:avLst/>
        </a:prstGeom>
        <a:solidFill>
          <a:srgbClr val="FFFFFF"/>
        </a:solidFill>
        <a:ln w="15875">
          <a:solidFill>
            <a:srgbClr val="000000"/>
          </a:solidFill>
          <a:round/>
          <a:headEnd/>
          <a:tailEnd/>
        </a:ln>
      </xdr:spPr>
    </xdr:sp>
    <xdr:clientData/>
  </xdr:twoCellAnchor>
  <xdr:twoCellAnchor>
    <xdr:from>
      <xdr:col>9</xdr:col>
      <xdr:colOff>152400</xdr:colOff>
      <xdr:row>45</xdr:row>
      <xdr:rowOff>112395</xdr:rowOff>
    </xdr:from>
    <xdr:to>
      <xdr:col>10</xdr:col>
      <xdr:colOff>487680</xdr:colOff>
      <xdr:row>47</xdr:row>
      <xdr:rowOff>120015</xdr:rowOff>
    </xdr:to>
    <xdr:sp macro="" textlink="">
      <xdr:nvSpPr>
        <xdr:cNvPr id="2069" name="Text Box 21"/>
        <xdr:cNvSpPr txBox="1">
          <a:spLocks noChangeArrowheads="1"/>
        </xdr:cNvSpPr>
      </xdr:nvSpPr>
      <xdr:spPr bwMode="auto">
        <a:xfrm>
          <a:off x="5654040" y="7665720"/>
          <a:ext cx="944880" cy="342900"/>
        </a:xfrm>
        <a:prstGeom prst="rect">
          <a:avLst/>
        </a:prstGeom>
        <a:solidFill>
          <a:srgbClr val="FFFFFF"/>
        </a:solidFill>
        <a:ln w="15875">
          <a:noFill/>
          <a:miter lim="800000"/>
          <a:headEnd/>
          <a:tailEnd/>
        </a:ln>
      </xdr:spPr>
      <xdr:txBody>
        <a:bodyPr vertOverflow="clip" wrap="square" lIns="27432" tIns="22860" rIns="0" bIns="0" anchor="t" upright="1"/>
        <a:lstStyle/>
        <a:p>
          <a:pPr algn="l" rtl="0">
            <a:defRPr sz="1000"/>
          </a:pPr>
          <a:r>
            <a:rPr lang="en-US" sz="800" b="0" i="0" strike="noStrike">
              <a:solidFill>
                <a:srgbClr val="000000"/>
              </a:solidFill>
              <a:latin typeface="Arial"/>
              <a:cs typeface="Arial"/>
            </a:rPr>
            <a:t>-  NT revised </a:t>
          </a:r>
        </a:p>
        <a:p>
          <a:pPr algn="l" rtl="0">
            <a:defRPr sz="1000"/>
          </a:pPr>
          <a:r>
            <a:rPr lang="en-US" sz="800" b="0" i="0" strike="noStrike">
              <a:solidFill>
                <a:srgbClr val="000000"/>
              </a:solidFill>
              <a:latin typeface="Arial"/>
              <a:cs typeface="Arial"/>
            </a:rPr>
            <a:t>   allocations </a:t>
          </a:r>
          <a:r>
            <a:rPr lang="en-US" sz="800" b="0" i="0" strike="noStrike">
              <a:solidFill>
                <a:srgbClr val="CC99FF"/>
              </a:solidFill>
              <a:latin typeface="Arial"/>
              <a:cs typeface="Arial"/>
            </a:rPr>
            <a:t>(NT)</a:t>
          </a:r>
        </a:p>
        <a:p>
          <a:pPr algn="l" rtl="0">
            <a:defRPr sz="1000"/>
          </a:pPr>
          <a:r>
            <a:rPr lang="en-US" sz="1000" b="0" i="0" strike="noStrike">
              <a:solidFill>
                <a:srgbClr val="000000"/>
              </a:solidFill>
              <a:latin typeface="Arial"/>
              <a:cs typeface="Arial"/>
            </a:rPr>
            <a:t>                                                 </a:t>
          </a:r>
        </a:p>
      </xdr:txBody>
    </xdr:sp>
    <xdr:clientData/>
  </xdr:twoCellAnchor>
  <xdr:twoCellAnchor>
    <xdr:from>
      <xdr:col>4</xdr:col>
      <xdr:colOff>371475</xdr:colOff>
      <xdr:row>58</xdr:row>
      <xdr:rowOff>0</xdr:rowOff>
    </xdr:from>
    <xdr:to>
      <xdr:col>6</xdr:col>
      <xdr:colOff>409575</xdr:colOff>
      <xdr:row>61</xdr:row>
      <xdr:rowOff>76200</xdr:rowOff>
    </xdr:to>
    <xdr:sp macro="" textlink="">
      <xdr:nvSpPr>
        <xdr:cNvPr id="1046" name="Oval 22"/>
        <xdr:cNvSpPr>
          <a:spLocks noChangeArrowheads="1"/>
        </xdr:cNvSpPr>
      </xdr:nvSpPr>
      <xdr:spPr bwMode="auto">
        <a:xfrm>
          <a:off x="2790825" y="9391650"/>
          <a:ext cx="1257300" cy="561975"/>
        </a:xfrm>
        <a:prstGeom prst="ellipse">
          <a:avLst/>
        </a:prstGeom>
        <a:solidFill>
          <a:srgbClr val="FFFFFF"/>
        </a:solidFill>
        <a:ln w="15875">
          <a:solidFill>
            <a:srgbClr val="000000"/>
          </a:solidFill>
          <a:round/>
          <a:headEnd/>
          <a:tailEnd/>
        </a:ln>
      </xdr:spPr>
    </xdr:sp>
    <xdr:clientData/>
  </xdr:twoCellAnchor>
  <xdr:twoCellAnchor>
    <xdr:from>
      <xdr:col>5</xdr:col>
      <xdr:colOff>7620</xdr:colOff>
      <xdr:row>58</xdr:row>
      <xdr:rowOff>137160</xdr:rowOff>
    </xdr:from>
    <xdr:to>
      <xdr:col>6</xdr:col>
      <xdr:colOff>228600</xdr:colOff>
      <xdr:row>61</xdr:row>
      <xdr:rowOff>7620</xdr:rowOff>
    </xdr:to>
    <xdr:sp macro="" textlink="">
      <xdr:nvSpPr>
        <xdr:cNvPr id="2071" name="Text Box 23"/>
        <xdr:cNvSpPr txBox="1">
          <a:spLocks noChangeArrowheads="1"/>
        </xdr:cNvSpPr>
      </xdr:nvSpPr>
      <xdr:spPr bwMode="auto">
        <a:xfrm>
          <a:off x="3070860" y="9860280"/>
          <a:ext cx="830580" cy="373380"/>
        </a:xfrm>
        <a:prstGeom prst="rect">
          <a:avLst/>
        </a:prstGeom>
        <a:solidFill>
          <a:srgbClr val="FFFFFF"/>
        </a:solidFill>
        <a:ln w="9525">
          <a:noFill/>
          <a:miter lim="800000"/>
          <a:headEnd/>
          <a:tailEnd/>
        </a:ln>
      </xdr:spPr>
      <xdr:txBody>
        <a:bodyPr vertOverflow="clip" wrap="square" lIns="36576" tIns="27432" rIns="0" bIns="0" anchor="t" upright="1"/>
        <a:lstStyle/>
        <a:p>
          <a:pPr algn="l" rtl="0">
            <a:defRPr sz="1000"/>
          </a:pPr>
          <a:r>
            <a:rPr lang="en-US" sz="1000" b="1" i="0" strike="noStrike">
              <a:solidFill>
                <a:srgbClr val="FF00FF"/>
              </a:solidFill>
              <a:latin typeface="Arial"/>
              <a:cs typeface="Arial"/>
            </a:rPr>
            <a:t>Speech</a:t>
          </a:r>
          <a:r>
            <a:rPr lang="en-US" sz="900" b="0" i="0" strike="noStrike">
              <a:solidFill>
                <a:srgbClr val="000000"/>
              </a:solidFill>
              <a:latin typeface="Arial"/>
              <a:cs typeface="Arial"/>
            </a:rPr>
            <a:t> </a:t>
          </a:r>
          <a:r>
            <a:rPr lang="en-US" sz="900" b="0" i="0" strike="noStrike">
              <a:solidFill>
                <a:srgbClr val="CC99FF"/>
              </a:solidFill>
              <a:latin typeface="Arial"/>
              <a:cs typeface="Arial"/>
            </a:rPr>
            <a:t>(BO)</a:t>
          </a:r>
          <a:endParaRPr lang="en-US" sz="900" b="0" i="0" strike="noStrike">
            <a:solidFill>
              <a:srgbClr val="000000"/>
            </a:solidFill>
            <a:latin typeface="Arial"/>
            <a:cs typeface="Arial"/>
          </a:endParaRPr>
        </a:p>
        <a:p>
          <a:pPr algn="l" rtl="0">
            <a:defRPr sz="1000"/>
          </a:pPr>
          <a:r>
            <a:rPr lang="en-US" sz="1000" b="1" i="0" strike="noStrike">
              <a:solidFill>
                <a:srgbClr val="FF00FF"/>
              </a:solidFill>
              <a:latin typeface="Arial"/>
              <a:cs typeface="Arial"/>
            </a:rPr>
            <a:t>Leaflet</a:t>
          </a:r>
          <a:r>
            <a:rPr lang="en-US" sz="1000" b="0" i="0" strike="noStrike">
              <a:solidFill>
                <a:srgbClr val="000000"/>
              </a:solidFill>
              <a:latin typeface="Arial"/>
              <a:cs typeface="Arial"/>
            </a:rPr>
            <a:t> </a:t>
          </a:r>
          <a:r>
            <a:rPr lang="en-US" sz="900" b="0" i="0" strike="noStrike">
              <a:solidFill>
                <a:srgbClr val="CC99FF"/>
              </a:solidFill>
              <a:latin typeface="Arial"/>
              <a:cs typeface="Arial"/>
            </a:rPr>
            <a:t>(BO)</a:t>
          </a:r>
        </a:p>
      </xdr:txBody>
    </xdr:sp>
    <xdr:clientData/>
  </xdr:twoCellAnchor>
  <xdr:twoCellAnchor>
    <xdr:from>
      <xdr:col>2</xdr:col>
      <xdr:colOff>542925</xdr:colOff>
      <xdr:row>9</xdr:row>
      <xdr:rowOff>38100</xdr:rowOff>
    </xdr:from>
    <xdr:to>
      <xdr:col>3</xdr:col>
      <xdr:colOff>114300</xdr:colOff>
      <xdr:row>9</xdr:row>
      <xdr:rowOff>38100</xdr:rowOff>
    </xdr:to>
    <xdr:sp macro="" textlink="">
      <xdr:nvSpPr>
        <xdr:cNvPr id="1048" name="Line 24"/>
        <xdr:cNvSpPr>
          <a:spLocks noChangeShapeType="1"/>
        </xdr:cNvSpPr>
      </xdr:nvSpPr>
      <xdr:spPr bwMode="auto">
        <a:xfrm>
          <a:off x="1790700" y="1495425"/>
          <a:ext cx="1809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552450</xdr:colOff>
      <xdr:row>23</xdr:row>
      <xdr:rowOff>76200</xdr:rowOff>
    </xdr:from>
    <xdr:to>
      <xdr:col>3</xdr:col>
      <xdr:colOff>152400</xdr:colOff>
      <xdr:row>23</xdr:row>
      <xdr:rowOff>76200</xdr:rowOff>
    </xdr:to>
    <xdr:sp macro="" textlink="">
      <xdr:nvSpPr>
        <xdr:cNvPr id="1049" name="Line 25"/>
        <xdr:cNvSpPr>
          <a:spLocks noChangeShapeType="1"/>
        </xdr:cNvSpPr>
      </xdr:nvSpPr>
      <xdr:spPr bwMode="auto">
        <a:xfrm>
          <a:off x="1800225" y="3800475"/>
          <a:ext cx="2095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571500</xdr:colOff>
      <xdr:row>34</xdr:row>
      <xdr:rowOff>57150</xdr:rowOff>
    </xdr:from>
    <xdr:to>
      <xdr:col>3</xdr:col>
      <xdr:colOff>171450</xdr:colOff>
      <xdr:row>34</xdr:row>
      <xdr:rowOff>57150</xdr:rowOff>
    </xdr:to>
    <xdr:sp macro="" textlink="">
      <xdr:nvSpPr>
        <xdr:cNvPr id="1050" name="Line 26"/>
        <xdr:cNvSpPr>
          <a:spLocks noChangeShapeType="1"/>
        </xdr:cNvSpPr>
      </xdr:nvSpPr>
      <xdr:spPr bwMode="auto">
        <a:xfrm>
          <a:off x="1819275" y="5562600"/>
          <a:ext cx="2095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42</xdr:row>
      <xdr:rowOff>57150</xdr:rowOff>
    </xdr:from>
    <xdr:to>
      <xdr:col>3</xdr:col>
      <xdr:colOff>133350</xdr:colOff>
      <xdr:row>42</xdr:row>
      <xdr:rowOff>57150</xdr:rowOff>
    </xdr:to>
    <xdr:sp macro="" textlink="">
      <xdr:nvSpPr>
        <xdr:cNvPr id="1051" name="Line 27"/>
        <xdr:cNvSpPr>
          <a:spLocks noChangeShapeType="1"/>
        </xdr:cNvSpPr>
      </xdr:nvSpPr>
      <xdr:spPr bwMode="auto">
        <a:xfrm>
          <a:off x="1781175" y="6858000"/>
          <a:ext cx="2095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53</xdr:row>
      <xdr:rowOff>0</xdr:rowOff>
    </xdr:from>
    <xdr:to>
      <xdr:col>3</xdr:col>
      <xdr:colOff>133350</xdr:colOff>
      <xdr:row>53</xdr:row>
      <xdr:rowOff>0</xdr:rowOff>
    </xdr:to>
    <xdr:sp macro="" textlink="">
      <xdr:nvSpPr>
        <xdr:cNvPr id="1052" name="Line 28"/>
        <xdr:cNvSpPr>
          <a:spLocks noChangeShapeType="1"/>
        </xdr:cNvSpPr>
      </xdr:nvSpPr>
      <xdr:spPr bwMode="auto">
        <a:xfrm>
          <a:off x="1781175" y="8582025"/>
          <a:ext cx="2095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106680</xdr:colOff>
      <xdr:row>58</xdr:row>
      <xdr:rowOff>99060</xdr:rowOff>
    </xdr:from>
    <xdr:to>
      <xdr:col>2</xdr:col>
      <xdr:colOff>541020</xdr:colOff>
      <xdr:row>63</xdr:row>
      <xdr:rowOff>60960</xdr:rowOff>
    </xdr:to>
    <xdr:sp macro="" textlink="">
      <xdr:nvSpPr>
        <xdr:cNvPr id="2077" name="Text Box 29"/>
        <xdr:cNvSpPr txBox="1">
          <a:spLocks noChangeArrowheads="1"/>
        </xdr:cNvSpPr>
      </xdr:nvSpPr>
      <xdr:spPr bwMode="auto">
        <a:xfrm>
          <a:off x="106680" y="9822180"/>
          <a:ext cx="1699260" cy="800100"/>
        </a:xfrm>
        <a:prstGeom prst="rect">
          <a:avLst/>
        </a:prstGeom>
        <a:solidFill>
          <a:srgbClr val="FFFFFF"/>
        </a:solidFill>
        <a:ln w="15875">
          <a:solidFill>
            <a:srgbClr val="000000"/>
          </a:solidFill>
          <a:miter lim="800000"/>
          <a:headEnd/>
          <a:tailEnd/>
        </a:ln>
      </xdr:spPr>
      <xdr:txBody>
        <a:bodyPr vertOverflow="clip" wrap="square" lIns="27432" tIns="22860" rIns="0" bIns="0" anchor="t" upright="1"/>
        <a:lstStyle/>
        <a:p>
          <a:pPr algn="l" rtl="0">
            <a:defRPr sz="1000"/>
          </a:pPr>
          <a:r>
            <a:rPr lang="en-US" sz="800" b="1" i="0" u="sng" strike="noStrike">
              <a:solidFill>
                <a:srgbClr val="3366FF"/>
              </a:solidFill>
              <a:latin typeface="Arial"/>
              <a:cs typeface="Arial"/>
            </a:rPr>
            <a:t>Clear with</a:t>
          </a:r>
          <a:r>
            <a:rPr lang="en-US" sz="800" b="0" i="0" strike="noStrike">
              <a:solidFill>
                <a:srgbClr val="3366FF"/>
              </a:solidFill>
              <a:latin typeface="Arial"/>
              <a:cs typeface="Arial"/>
            </a:rPr>
            <a:t>:</a:t>
          </a:r>
        </a:p>
        <a:p>
          <a:pPr algn="l" rtl="0">
            <a:defRPr sz="1000"/>
          </a:pPr>
          <a:r>
            <a:rPr lang="en-US" sz="800" b="0" i="0" strike="noStrike">
              <a:solidFill>
                <a:srgbClr val="3366FF"/>
              </a:solidFill>
              <a:latin typeface="Arial"/>
              <a:cs typeface="Arial"/>
            </a:rPr>
            <a:t>Min of Finance</a:t>
          </a:r>
          <a:endParaRPr lang="en-US" sz="800" b="0" i="0" strike="noStrike">
            <a:solidFill>
              <a:srgbClr val="000000"/>
            </a:solidFill>
            <a:latin typeface="Arial"/>
            <a:cs typeface="Arial"/>
          </a:endParaRPr>
        </a:p>
        <a:p>
          <a:pPr algn="l" rtl="0">
            <a:defRPr sz="1000"/>
          </a:pPr>
          <a:r>
            <a:rPr lang="en-US" sz="800" b="1" i="0" strike="noStrike">
              <a:solidFill>
                <a:srgbClr val="3366FF"/>
              </a:solidFill>
              <a:latin typeface="Arial"/>
              <a:cs typeface="Arial"/>
            </a:rPr>
            <a:t>Output</a:t>
          </a:r>
          <a:endParaRPr lang="en-US" sz="800" b="0" i="0" strike="noStrike">
            <a:solidFill>
              <a:srgbClr val="000000"/>
            </a:solidFill>
            <a:latin typeface="Arial"/>
            <a:cs typeface="Arial"/>
          </a:endParaRPr>
        </a:p>
        <a:p>
          <a:pPr algn="l" rtl="0">
            <a:defRPr sz="1000"/>
          </a:pPr>
          <a:r>
            <a:rPr lang="en-US" sz="800" b="0" i="0" strike="noStrike">
              <a:solidFill>
                <a:srgbClr val="000000"/>
              </a:solidFill>
              <a:latin typeface="Arial"/>
              <a:cs typeface="Arial"/>
            </a:rPr>
            <a:t>Budget Speech</a:t>
          </a:r>
        </a:p>
        <a:p>
          <a:pPr algn="l" rtl="0">
            <a:defRPr sz="1000"/>
          </a:pPr>
          <a:r>
            <a:rPr lang="en-US" sz="800" b="0" i="0" strike="noStrike">
              <a:solidFill>
                <a:srgbClr val="000000"/>
              </a:solidFill>
              <a:latin typeface="Arial"/>
              <a:cs typeface="Arial"/>
            </a:rPr>
            <a:t>Leaflet</a:t>
          </a:r>
        </a:p>
      </xdr:txBody>
    </xdr:sp>
    <xdr:clientData/>
  </xdr:twoCellAnchor>
  <xdr:twoCellAnchor>
    <xdr:from>
      <xdr:col>6</xdr:col>
      <xdr:colOff>0</xdr:colOff>
      <xdr:row>113</xdr:row>
      <xdr:rowOff>0</xdr:rowOff>
    </xdr:from>
    <xdr:to>
      <xdr:col>6</xdr:col>
      <xdr:colOff>209550</xdr:colOff>
      <xdr:row>113</xdr:row>
      <xdr:rowOff>0</xdr:rowOff>
    </xdr:to>
    <xdr:sp macro="" textlink="">
      <xdr:nvSpPr>
        <xdr:cNvPr id="1054" name="Line 30"/>
        <xdr:cNvSpPr>
          <a:spLocks noChangeShapeType="1"/>
        </xdr:cNvSpPr>
      </xdr:nvSpPr>
      <xdr:spPr bwMode="auto">
        <a:xfrm>
          <a:off x="3638550" y="18297525"/>
          <a:ext cx="2095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0</xdr:colOff>
      <xdr:row>111</xdr:row>
      <xdr:rowOff>0</xdr:rowOff>
    </xdr:from>
    <xdr:to>
      <xdr:col>6</xdr:col>
      <xdr:colOff>209550</xdr:colOff>
      <xdr:row>111</xdr:row>
      <xdr:rowOff>0</xdr:rowOff>
    </xdr:to>
    <xdr:sp macro="" textlink="">
      <xdr:nvSpPr>
        <xdr:cNvPr id="1055" name="Line 31"/>
        <xdr:cNvSpPr>
          <a:spLocks noChangeShapeType="1"/>
        </xdr:cNvSpPr>
      </xdr:nvSpPr>
      <xdr:spPr bwMode="auto">
        <a:xfrm>
          <a:off x="3638550" y="17973675"/>
          <a:ext cx="2095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552450</xdr:colOff>
      <xdr:row>60</xdr:row>
      <xdr:rowOff>0</xdr:rowOff>
    </xdr:from>
    <xdr:to>
      <xdr:col>4</xdr:col>
      <xdr:colOff>371475</xdr:colOff>
      <xdr:row>60</xdr:row>
      <xdr:rowOff>0</xdr:rowOff>
    </xdr:to>
    <xdr:sp macro="" textlink="">
      <xdr:nvSpPr>
        <xdr:cNvPr id="1056" name="Line 32"/>
        <xdr:cNvSpPr>
          <a:spLocks noChangeShapeType="1"/>
        </xdr:cNvSpPr>
      </xdr:nvSpPr>
      <xdr:spPr bwMode="auto">
        <a:xfrm>
          <a:off x="1800225" y="9715500"/>
          <a:ext cx="9906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4"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21"/>
  <sheetViews>
    <sheetView topLeftCell="B1" workbookViewId="0">
      <selection activeCell="B16" sqref="A1:IV65536"/>
    </sheetView>
  </sheetViews>
  <sheetFormatPr defaultRowHeight="12.75" x14ac:dyDescent="0.2"/>
  <cols>
    <col min="1" max="1" width="6.28515625" hidden="1" customWidth="1"/>
    <col min="2" max="2" width="55.85546875" style="157" customWidth="1"/>
    <col min="3" max="3" width="18.42578125" style="157" customWidth="1"/>
    <col min="4" max="4" width="3.7109375" style="157" customWidth="1"/>
  </cols>
  <sheetData>
    <row r="1" spans="1:4" x14ac:dyDescent="0.2">
      <c r="A1" s="331"/>
      <c r="B1" s="331"/>
      <c r="C1" s="331"/>
      <c r="D1" s="331"/>
    </row>
    <row r="2" spans="1:4" ht="15.75" x14ac:dyDescent="0.2">
      <c r="A2" s="54"/>
      <c r="B2" s="171" t="s">
        <v>359</v>
      </c>
      <c r="C2" s="53"/>
      <c r="D2" s="172"/>
    </row>
    <row r="3" spans="1:4" ht="15" x14ac:dyDescent="0.2">
      <c r="A3" s="54"/>
      <c r="B3" s="53" t="s">
        <v>440</v>
      </c>
      <c r="C3" s="152" t="s">
        <v>337</v>
      </c>
      <c r="D3" s="152" t="s">
        <v>338</v>
      </c>
    </row>
    <row r="4" spans="1:4" ht="15" x14ac:dyDescent="0.2">
      <c r="A4" s="55"/>
      <c r="B4" s="155" t="s">
        <v>440</v>
      </c>
      <c r="C4" s="156" t="s">
        <v>339</v>
      </c>
      <c r="D4" s="156" t="s">
        <v>92</v>
      </c>
    </row>
    <row r="5" spans="1:4" ht="15.75" x14ac:dyDescent="0.25">
      <c r="B5" s="175" t="s">
        <v>441</v>
      </c>
    </row>
    <row r="6" spans="1:4" ht="15.75" x14ac:dyDescent="0.2">
      <c r="B6" s="158" t="s">
        <v>68</v>
      </c>
    </row>
    <row r="7" spans="1:4" ht="15" x14ac:dyDescent="0.2">
      <c r="A7" s="150"/>
      <c r="B7" s="159" t="s">
        <v>69</v>
      </c>
      <c r="C7" s="160"/>
      <c r="D7" s="160"/>
    </row>
    <row r="8" spans="1:4" ht="15" x14ac:dyDescent="0.2">
      <c r="A8" s="151"/>
      <c r="B8" s="165" t="s">
        <v>224</v>
      </c>
      <c r="C8" s="166" t="s">
        <v>228</v>
      </c>
      <c r="D8" s="167" t="s">
        <v>92</v>
      </c>
    </row>
    <row r="9" spans="1:4" ht="15" x14ac:dyDescent="0.2">
      <c r="B9" s="159" t="s">
        <v>71</v>
      </c>
      <c r="C9" s="154"/>
      <c r="D9" s="160"/>
    </row>
    <row r="10" spans="1:4" ht="15" x14ac:dyDescent="0.2">
      <c r="B10" s="168" t="s">
        <v>225</v>
      </c>
      <c r="C10" s="166" t="s">
        <v>128</v>
      </c>
      <c r="D10" s="132" t="s">
        <v>92</v>
      </c>
    </row>
    <row r="11" spans="1:4" ht="15" x14ac:dyDescent="0.2">
      <c r="B11" s="165" t="s">
        <v>226</v>
      </c>
      <c r="C11" s="166" t="s">
        <v>339</v>
      </c>
      <c r="D11" s="167" t="s">
        <v>92</v>
      </c>
    </row>
    <row r="12" spans="1:4" ht="15" x14ac:dyDescent="0.2">
      <c r="B12" s="159" t="s">
        <v>72</v>
      </c>
      <c r="C12" s="154"/>
      <c r="D12" s="160"/>
    </row>
    <row r="13" spans="1:4" ht="14.25" customHeight="1" x14ac:dyDescent="0.2">
      <c r="B13" s="179" t="s">
        <v>225</v>
      </c>
      <c r="C13" s="177" t="s">
        <v>227</v>
      </c>
      <c r="D13" s="180" t="s">
        <v>92</v>
      </c>
    </row>
    <row r="14" spans="1:4" ht="15" x14ac:dyDescent="0.2">
      <c r="B14" s="176" t="s">
        <v>226</v>
      </c>
      <c r="C14" s="177" t="s">
        <v>227</v>
      </c>
      <c r="D14" s="178" t="s">
        <v>92</v>
      </c>
    </row>
    <row r="15" spans="1:4" ht="15" x14ac:dyDescent="0.2">
      <c r="B15" s="154" t="s">
        <v>73</v>
      </c>
      <c r="C15" s="154"/>
      <c r="D15" s="160"/>
    </row>
    <row r="16" spans="1:4" ht="15" x14ac:dyDescent="0.2">
      <c r="B16" s="169" t="s">
        <v>225</v>
      </c>
      <c r="C16" s="166" t="s">
        <v>85</v>
      </c>
      <c r="D16" s="132" t="s">
        <v>92</v>
      </c>
    </row>
    <row r="17" spans="2:4" ht="15" x14ac:dyDescent="0.2">
      <c r="B17" s="170" t="s">
        <v>226</v>
      </c>
      <c r="C17" s="164" t="s">
        <v>229</v>
      </c>
      <c r="D17" s="167" t="s">
        <v>92</v>
      </c>
    </row>
    <row r="18" spans="2:4" ht="15" x14ac:dyDescent="0.2">
      <c r="B18" s="154" t="s">
        <v>74</v>
      </c>
      <c r="C18" s="154"/>
      <c r="D18" s="160"/>
    </row>
    <row r="19" spans="2:4" ht="15" x14ac:dyDescent="0.2">
      <c r="B19" s="170" t="s">
        <v>70</v>
      </c>
      <c r="C19" s="164" t="s">
        <v>86</v>
      </c>
      <c r="D19" s="167" t="s">
        <v>92</v>
      </c>
    </row>
    <row r="20" spans="2:4" ht="15" x14ac:dyDescent="0.2">
      <c r="B20" s="162" t="s">
        <v>84</v>
      </c>
      <c r="C20" s="160"/>
      <c r="D20" s="160"/>
    </row>
    <row r="21" spans="2:4" ht="15" x14ac:dyDescent="0.2">
      <c r="B21" s="181" t="s">
        <v>70</v>
      </c>
      <c r="C21" s="155" t="s">
        <v>227</v>
      </c>
      <c r="D21" s="178" t="s">
        <v>92</v>
      </c>
    </row>
  </sheetData>
  <customSheetViews>
    <customSheetView guid="{33CE5FA5-B2E9-495F-B9CD-30B929742ABB}" showPageBreaks="1" hiddenColumns="1" state="hidden" showRuler="0" topLeftCell="B1">
      <selection activeCell="B16" sqref="A1:IV65536"/>
      <pageMargins left="0.74803149606299213" right="0.74803149606299213" top="0.98425196850393704" bottom="0.98425196850393704" header="0.51181102362204722" footer="0.51181102362204722"/>
      <printOptions horizontalCentered="1"/>
      <pageSetup paperSize="9" orientation="portrait" r:id="rId1"/>
      <headerFooter alignWithMargins="0">
        <oddHeader>&amp;R&amp;"Arial,Bold"&amp;14ANNEXURE B</oddHeader>
      </headerFooter>
    </customSheetView>
    <customSheetView guid="{3B586EC4-E37C-475B-B58C-3FF9E9D33B1F}" showPageBreaks="1" hiddenColumns="1" state="hidden" showRuler="0" topLeftCell="B1">
      <selection activeCell="B16" sqref="A1:IV65536"/>
      <pageMargins left="0.74803149606299213" right="0.74803149606299213" top="0.98425196850393704" bottom="0.98425196850393704" header="0.51181102362204722" footer="0.51181102362204722"/>
      <printOptions horizontalCentered="1"/>
      <pageSetup paperSize="9" orientation="portrait" r:id="rId2"/>
      <headerFooter alignWithMargins="0">
        <oddHeader>&amp;R&amp;"Arial,Bold"&amp;14ANNEXURE B</oddHeader>
      </headerFooter>
    </customSheetView>
  </customSheetViews>
  <mergeCells count="1">
    <mergeCell ref="A1:D1"/>
  </mergeCells>
  <phoneticPr fontId="0" type="noConversion"/>
  <printOptions horizontalCentered="1"/>
  <pageMargins left="0.74803149606299213" right="0.74803149606299213" top="0.98425196850393704" bottom="0.98425196850393704" header="0.51181102362204722" footer="0.51181102362204722"/>
  <pageSetup paperSize="9" orientation="portrait" r:id="rId3"/>
  <headerFooter alignWithMargins="0">
    <oddHeader>&amp;R&amp;"Arial,Bold"&amp;14ANNEXURE B</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164"/>
  <sheetViews>
    <sheetView topLeftCell="A13" zoomScaleSheetLayoutView="80" workbookViewId="0">
      <selection activeCell="B19" sqref="B19:D19"/>
    </sheetView>
  </sheetViews>
  <sheetFormatPr defaultRowHeight="12.75" x14ac:dyDescent="0.2"/>
  <cols>
    <col min="1" max="1" width="5.28515625" style="20" customWidth="1"/>
    <col min="2" max="2" width="84.28515625" style="20" customWidth="1"/>
    <col min="3" max="3" width="18.7109375" style="20" customWidth="1"/>
    <col min="4" max="4" width="2.140625" style="20" bestFit="1" customWidth="1"/>
  </cols>
  <sheetData>
    <row r="1" spans="1:4" s="25" customFormat="1" ht="15.75" x14ac:dyDescent="0.2">
      <c r="A1" s="23" t="s">
        <v>88</v>
      </c>
      <c r="B1" s="23" t="s">
        <v>89</v>
      </c>
      <c r="C1" s="23" t="s">
        <v>90</v>
      </c>
      <c r="D1" s="24"/>
    </row>
    <row r="2" spans="1:4" ht="15.75" x14ac:dyDescent="0.2">
      <c r="A2" s="1"/>
      <c r="B2" s="23" t="s">
        <v>163</v>
      </c>
      <c r="C2" s="1"/>
      <c r="D2" s="14"/>
    </row>
    <row r="3" spans="1:4" ht="15" x14ac:dyDescent="0.2">
      <c r="A3" s="12"/>
      <c r="B3" s="92" t="s">
        <v>544</v>
      </c>
      <c r="C3" s="12"/>
      <c r="D3" s="12"/>
    </row>
    <row r="4" spans="1:4" ht="195" x14ac:dyDescent="0.2">
      <c r="A4" s="13"/>
      <c r="B4" s="102" t="s">
        <v>676</v>
      </c>
      <c r="C4" s="13"/>
      <c r="D4" s="13"/>
    </row>
    <row r="5" spans="1:4" ht="15.75" x14ac:dyDescent="0.2">
      <c r="A5" s="13"/>
      <c r="B5" s="103" t="s">
        <v>545</v>
      </c>
      <c r="C5" s="13"/>
      <c r="D5" s="13"/>
    </row>
    <row r="6" spans="1:4" ht="111" customHeight="1" x14ac:dyDescent="0.2">
      <c r="A6" s="6"/>
      <c r="B6" s="104" t="s">
        <v>659</v>
      </c>
      <c r="C6" s="6"/>
      <c r="D6" s="6"/>
    </row>
    <row r="7" spans="1:4" ht="30" x14ac:dyDescent="0.2">
      <c r="A7" s="6"/>
      <c r="B7" s="33" t="s">
        <v>546</v>
      </c>
      <c r="C7" s="6"/>
      <c r="D7" s="6"/>
    </row>
    <row r="8" spans="1:4" ht="15" x14ac:dyDescent="0.2">
      <c r="A8" s="6"/>
      <c r="B8" s="33" t="s">
        <v>547</v>
      </c>
      <c r="C8" s="6"/>
      <c r="D8" s="6"/>
    </row>
    <row r="9" spans="1:4" ht="15" x14ac:dyDescent="0.2">
      <c r="A9" s="6"/>
      <c r="B9" s="33" t="s">
        <v>548</v>
      </c>
      <c r="C9" s="6"/>
      <c r="D9" s="6"/>
    </row>
    <row r="10" spans="1:4" ht="15" x14ac:dyDescent="0.2">
      <c r="A10" s="1"/>
      <c r="B10" s="1"/>
      <c r="C10" s="1"/>
      <c r="D10" s="14"/>
    </row>
    <row r="11" spans="1:4" s="25" customFormat="1" ht="15.75" x14ac:dyDescent="0.2">
      <c r="A11" s="23"/>
      <c r="B11" s="23" t="s">
        <v>549</v>
      </c>
      <c r="C11" s="23"/>
      <c r="D11" s="24"/>
    </row>
    <row r="12" spans="1:4" s="25" customFormat="1" ht="15.75" x14ac:dyDescent="0.2">
      <c r="A12" s="23"/>
      <c r="B12" s="23" t="s">
        <v>550</v>
      </c>
      <c r="C12" s="23"/>
      <c r="D12" s="24"/>
    </row>
    <row r="13" spans="1:4" ht="15" x14ac:dyDescent="0.2">
      <c r="A13" s="1"/>
      <c r="B13" s="16" t="s">
        <v>551</v>
      </c>
      <c r="C13" s="15"/>
      <c r="D13" s="15"/>
    </row>
    <row r="14" spans="1:4" ht="15" x14ac:dyDescent="0.2">
      <c r="A14" s="1"/>
      <c r="B14" s="16" t="s">
        <v>552</v>
      </c>
      <c r="C14" s="15"/>
      <c r="D14" s="15"/>
    </row>
    <row r="15" spans="1:4" ht="15" x14ac:dyDescent="0.2">
      <c r="A15" s="1"/>
      <c r="B15" s="16" t="s">
        <v>553</v>
      </c>
      <c r="C15" s="15"/>
      <c r="D15" s="15"/>
    </row>
    <row r="16" spans="1:4" ht="15" x14ac:dyDescent="0.2">
      <c r="A16" s="1"/>
      <c r="B16" s="16" t="s">
        <v>554</v>
      </c>
      <c r="C16" s="15"/>
      <c r="D16" s="15"/>
    </row>
    <row r="17" spans="1:4" ht="15" x14ac:dyDescent="0.2">
      <c r="A17" s="1"/>
      <c r="B17" s="16" t="s">
        <v>555</v>
      </c>
      <c r="C17" s="15"/>
      <c r="D17" s="15"/>
    </row>
    <row r="18" spans="1:4" ht="15" x14ac:dyDescent="0.2">
      <c r="A18" s="1"/>
      <c r="B18" s="16" t="s">
        <v>595</v>
      </c>
      <c r="C18" s="15"/>
      <c r="D18" s="15"/>
    </row>
    <row r="19" spans="1:4" ht="15.75" x14ac:dyDescent="0.25">
      <c r="A19" s="1"/>
      <c r="B19" s="26" t="s">
        <v>596</v>
      </c>
      <c r="C19" s="15"/>
      <c r="D19" s="15"/>
    </row>
    <row r="20" spans="1:4" ht="15" x14ac:dyDescent="0.2">
      <c r="A20" s="1"/>
      <c r="B20" s="16" t="s">
        <v>597</v>
      </c>
      <c r="C20" s="15"/>
      <c r="D20" s="15"/>
    </row>
    <row r="21" spans="1:4" ht="15" x14ac:dyDescent="0.2">
      <c r="A21" s="1"/>
      <c r="B21" s="16" t="s">
        <v>598</v>
      </c>
      <c r="C21" s="15"/>
      <c r="D21" s="15"/>
    </row>
    <row r="22" spans="1:4" ht="15" x14ac:dyDescent="0.2">
      <c r="A22" s="1"/>
      <c r="B22" s="16" t="s">
        <v>553</v>
      </c>
      <c r="C22" s="15"/>
      <c r="D22" s="15"/>
    </row>
    <row r="23" spans="1:4" ht="15" x14ac:dyDescent="0.2">
      <c r="A23" s="1"/>
      <c r="B23" s="16" t="s">
        <v>599</v>
      </c>
      <c r="C23" s="15"/>
      <c r="D23" s="15"/>
    </row>
    <row r="24" spans="1:4" ht="15" x14ac:dyDescent="0.2">
      <c r="A24" s="1"/>
      <c r="B24" s="16" t="s">
        <v>600</v>
      </c>
      <c r="C24" s="15"/>
      <c r="D24" s="15"/>
    </row>
    <row r="25" spans="1:4" ht="15" x14ac:dyDescent="0.2">
      <c r="A25" s="1"/>
      <c r="B25" s="16" t="s">
        <v>601</v>
      </c>
      <c r="C25" s="15"/>
      <c r="D25" s="15"/>
    </row>
    <row r="26" spans="1:4" ht="15" x14ac:dyDescent="0.2">
      <c r="A26" s="1"/>
      <c r="B26" s="16" t="s">
        <v>602</v>
      </c>
      <c r="C26" s="15"/>
      <c r="D26" s="15"/>
    </row>
    <row r="27" spans="1:4" ht="15" x14ac:dyDescent="0.2">
      <c r="A27" s="1"/>
      <c r="B27" s="16" t="s">
        <v>595</v>
      </c>
      <c r="C27" s="15"/>
      <c r="D27" s="15"/>
    </row>
    <row r="28" spans="1:4" ht="15.75" x14ac:dyDescent="0.25">
      <c r="A28" s="1"/>
      <c r="B28" s="26" t="s">
        <v>603</v>
      </c>
      <c r="C28" s="15"/>
      <c r="D28" s="15"/>
    </row>
    <row r="29" spans="1:4" ht="30" x14ac:dyDescent="0.2">
      <c r="A29" s="1"/>
      <c r="B29" s="16" t="s">
        <v>605</v>
      </c>
      <c r="C29" s="15"/>
      <c r="D29" s="15"/>
    </row>
    <row r="30" spans="1:4" ht="30" x14ac:dyDescent="0.2">
      <c r="A30" s="1"/>
      <c r="B30" s="16" t="s">
        <v>606</v>
      </c>
      <c r="C30" s="15"/>
      <c r="D30" s="15"/>
    </row>
    <row r="31" spans="1:4" ht="15" x14ac:dyDescent="0.2">
      <c r="A31" s="1"/>
      <c r="B31" s="16" t="s">
        <v>607</v>
      </c>
      <c r="C31" s="15"/>
      <c r="D31" s="15"/>
    </row>
    <row r="32" spans="1:4" ht="30" x14ac:dyDescent="0.2">
      <c r="A32" s="1"/>
      <c r="B32" s="16" t="s">
        <v>608</v>
      </c>
      <c r="C32" s="15"/>
      <c r="D32" s="15"/>
    </row>
    <row r="33" spans="1:4" ht="15" x14ac:dyDescent="0.2">
      <c r="A33" s="1"/>
      <c r="B33" s="16" t="s">
        <v>609</v>
      </c>
      <c r="C33" s="15"/>
      <c r="D33" s="15"/>
    </row>
    <row r="34" spans="1:4" ht="15" x14ac:dyDescent="0.2">
      <c r="A34" s="1"/>
      <c r="B34" s="16" t="s">
        <v>602</v>
      </c>
      <c r="C34" s="15"/>
      <c r="D34" s="15"/>
    </row>
    <row r="35" spans="1:4" ht="15" x14ac:dyDescent="0.2">
      <c r="A35" s="1"/>
      <c r="B35" s="16" t="s">
        <v>595</v>
      </c>
      <c r="C35" s="15"/>
      <c r="D35" s="15"/>
    </row>
    <row r="36" spans="1:4" ht="15.75" x14ac:dyDescent="0.25">
      <c r="A36" s="1"/>
      <c r="B36" s="26" t="s">
        <v>610</v>
      </c>
      <c r="C36" s="15"/>
      <c r="D36" s="15"/>
    </row>
    <row r="37" spans="1:4" ht="15" x14ac:dyDescent="0.2">
      <c r="A37" s="1"/>
      <c r="B37" s="16" t="s">
        <v>611</v>
      </c>
      <c r="C37" s="15"/>
      <c r="D37" s="15"/>
    </row>
    <row r="38" spans="1:4" ht="15" x14ac:dyDescent="0.2">
      <c r="A38" s="1"/>
      <c r="B38" s="16" t="s">
        <v>612</v>
      </c>
      <c r="C38" s="15"/>
      <c r="D38" s="15"/>
    </row>
    <row r="39" spans="1:4" ht="15" x14ac:dyDescent="0.2">
      <c r="A39" s="1"/>
      <c r="B39" s="16" t="s">
        <v>613</v>
      </c>
      <c r="C39" s="15"/>
      <c r="D39" s="15"/>
    </row>
    <row r="40" spans="1:4" ht="15" x14ac:dyDescent="0.2">
      <c r="A40" s="1"/>
      <c r="B40" s="16" t="s">
        <v>614</v>
      </c>
      <c r="C40" s="15"/>
      <c r="D40" s="15"/>
    </row>
    <row r="41" spans="1:4" ht="15" x14ac:dyDescent="0.2">
      <c r="A41" s="1"/>
      <c r="B41" s="16" t="s">
        <v>615</v>
      </c>
      <c r="C41" s="15"/>
      <c r="D41" s="15"/>
    </row>
    <row r="42" spans="1:4" ht="15" x14ac:dyDescent="0.2">
      <c r="A42" s="1"/>
      <c r="B42" s="16" t="s">
        <v>616</v>
      </c>
      <c r="C42" s="15"/>
      <c r="D42" s="15"/>
    </row>
    <row r="43" spans="1:4" ht="15" x14ac:dyDescent="0.2">
      <c r="A43" s="1"/>
      <c r="B43" s="16" t="s">
        <v>617</v>
      </c>
      <c r="C43" s="15"/>
      <c r="D43" s="15"/>
    </row>
    <row r="44" spans="1:4" ht="15" x14ac:dyDescent="0.2">
      <c r="A44" s="1"/>
      <c r="B44" s="16" t="s">
        <v>602</v>
      </c>
      <c r="C44" s="15"/>
      <c r="D44" s="15"/>
    </row>
    <row r="45" spans="1:4" ht="15" x14ac:dyDescent="0.2">
      <c r="A45" s="1"/>
      <c r="B45" s="16" t="s">
        <v>595</v>
      </c>
      <c r="C45" s="15"/>
      <c r="D45" s="15"/>
    </row>
    <row r="46" spans="1:4" ht="15.75" x14ac:dyDescent="0.25">
      <c r="A46" s="1"/>
      <c r="B46" s="26" t="s">
        <v>618</v>
      </c>
      <c r="C46" s="15"/>
      <c r="D46" s="15"/>
    </row>
    <row r="47" spans="1:4" ht="32.25" customHeight="1" x14ac:dyDescent="0.2">
      <c r="A47" s="1"/>
      <c r="B47" s="16" t="s">
        <v>619</v>
      </c>
      <c r="C47" s="15"/>
      <c r="D47" s="15"/>
    </row>
    <row r="48" spans="1:4" ht="15" x14ac:dyDescent="0.2">
      <c r="A48" s="1"/>
      <c r="B48" s="16" t="s">
        <v>620</v>
      </c>
      <c r="C48" s="15"/>
      <c r="D48" s="15"/>
    </row>
    <row r="49" spans="1:4" ht="30" x14ac:dyDescent="0.2">
      <c r="A49" s="1"/>
      <c r="B49" s="16" t="s">
        <v>621</v>
      </c>
      <c r="C49" s="15"/>
      <c r="D49" s="15"/>
    </row>
    <row r="50" spans="1:4" ht="30" x14ac:dyDescent="0.2">
      <c r="A50" s="1"/>
      <c r="B50" s="16" t="s">
        <v>622</v>
      </c>
      <c r="C50" s="15"/>
      <c r="D50" s="15"/>
    </row>
    <row r="51" spans="1:4" ht="15" x14ac:dyDescent="0.2">
      <c r="A51" s="1"/>
      <c r="B51" s="16" t="s">
        <v>623</v>
      </c>
      <c r="C51" s="15"/>
      <c r="D51" s="15"/>
    </row>
    <row r="52" spans="1:4" ht="15" x14ac:dyDescent="0.2">
      <c r="A52" s="1"/>
      <c r="B52" s="16" t="s">
        <v>595</v>
      </c>
      <c r="C52" s="15"/>
      <c r="D52" s="15"/>
    </row>
    <row r="53" spans="1:4" ht="15.75" x14ac:dyDescent="0.25">
      <c r="A53" s="1"/>
      <c r="B53" s="26" t="s">
        <v>624</v>
      </c>
      <c r="C53" s="15"/>
      <c r="D53" s="15"/>
    </row>
    <row r="54" spans="1:4" ht="105" x14ac:dyDescent="0.2">
      <c r="A54" s="1"/>
      <c r="B54" s="16" t="s">
        <v>625</v>
      </c>
      <c r="C54" s="15"/>
      <c r="D54" s="15"/>
    </row>
    <row r="55" spans="1:4" ht="15" x14ac:dyDescent="0.2">
      <c r="A55" s="1"/>
      <c r="B55" s="16" t="s">
        <v>626</v>
      </c>
      <c r="C55" s="15"/>
      <c r="D55" s="15"/>
    </row>
    <row r="56" spans="1:4" ht="15" x14ac:dyDescent="0.2">
      <c r="A56" s="1"/>
      <c r="B56" s="16" t="s">
        <v>595</v>
      </c>
      <c r="C56" s="15"/>
      <c r="D56" s="15"/>
    </row>
    <row r="57" spans="1:4" ht="15.75" x14ac:dyDescent="0.25">
      <c r="A57" s="1"/>
      <c r="B57" s="26" t="s">
        <v>627</v>
      </c>
      <c r="C57" s="15"/>
      <c r="D57" s="15"/>
    </row>
    <row r="58" spans="1:4" ht="90" x14ac:dyDescent="0.2">
      <c r="A58" s="1"/>
      <c r="B58" s="16" t="s">
        <v>628</v>
      </c>
      <c r="C58" s="15"/>
      <c r="D58" s="15"/>
    </row>
    <row r="59" spans="1:4" ht="15" x14ac:dyDescent="0.2">
      <c r="A59" s="1"/>
      <c r="B59" s="16" t="s">
        <v>629</v>
      </c>
      <c r="C59" s="15"/>
      <c r="D59" s="15"/>
    </row>
    <row r="60" spans="1:4" ht="15.75" x14ac:dyDescent="0.25">
      <c r="A60" s="1"/>
      <c r="B60" s="26" t="s">
        <v>630</v>
      </c>
      <c r="C60" s="15"/>
      <c r="D60" s="15"/>
    </row>
    <row r="61" spans="1:4" ht="15" x14ac:dyDescent="0.2">
      <c r="A61" s="1"/>
      <c r="B61" s="16" t="s">
        <v>631</v>
      </c>
      <c r="C61" s="15"/>
      <c r="D61" s="15"/>
    </row>
    <row r="62" spans="1:4" ht="30" x14ac:dyDescent="0.2">
      <c r="A62" s="1"/>
      <c r="B62" s="16" t="s">
        <v>632</v>
      </c>
      <c r="C62" s="15"/>
      <c r="D62" s="15"/>
    </row>
    <row r="63" spans="1:4" ht="30" x14ac:dyDescent="0.2">
      <c r="A63" s="1"/>
      <c r="B63" s="16" t="s">
        <v>633</v>
      </c>
      <c r="C63" s="15"/>
      <c r="D63" s="15"/>
    </row>
    <row r="64" spans="1:4" ht="30" x14ac:dyDescent="0.2">
      <c r="A64" s="1"/>
      <c r="B64" s="16" t="s">
        <v>634</v>
      </c>
      <c r="C64" s="15"/>
      <c r="D64" s="15"/>
    </row>
    <row r="65" spans="1:4" ht="15.75" x14ac:dyDescent="0.25">
      <c r="A65" s="1"/>
      <c r="B65" s="26" t="s">
        <v>635</v>
      </c>
      <c r="C65" s="15"/>
      <c r="D65" s="15"/>
    </row>
    <row r="66" spans="1:4" ht="30" x14ac:dyDescent="0.2">
      <c r="A66" s="1"/>
      <c r="B66" s="16" t="s">
        <v>636</v>
      </c>
      <c r="C66" s="15"/>
      <c r="D66" s="15"/>
    </row>
    <row r="67" spans="1:4" ht="30" x14ac:dyDescent="0.2">
      <c r="A67" s="1"/>
      <c r="B67" s="16" t="s">
        <v>637</v>
      </c>
      <c r="C67" s="15"/>
      <c r="D67" s="15"/>
    </row>
    <row r="68" spans="1:4" ht="15" x14ac:dyDescent="0.2">
      <c r="A68" s="1"/>
      <c r="B68" s="16" t="s">
        <v>638</v>
      </c>
      <c r="C68" s="15"/>
      <c r="D68" s="15"/>
    </row>
    <row r="69" spans="1:4" ht="15" x14ac:dyDescent="0.2">
      <c r="A69" s="1"/>
      <c r="B69" s="16"/>
      <c r="C69" s="15"/>
      <c r="D69" s="15"/>
    </row>
    <row r="70" spans="1:4" ht="15" x14ac:dyDescent="0.2">
      <c r="A70" s="1"/>
      <c r="B70" s="16"/>
      <c r="C70" s="15"/>
      <c r="D70" s="15"/>
    </row>
    <row r="71" spans="1:4" ht="15" x14ac:dyDescent="0.2">
      <c r="A71" s="1"/>
      <c r="B71" s="16"/>
      <c r="C71" s="15"/>
      <c r="D71" s="15"/>
    </row>
    <row r="72" spans="1:4" ht="15" hidden="1" x14ac:dyDescent="0.2">
      <c r="A72" s="1"/>
      <c r="B72" s="105"/>
      <c r="C72" s="15"/>
      <c r="D72" s="15"/>
    </row>
    <row r="73" spans="1:4" ht="15.75" hidden="1" x14ac:dyDescent="0.25">
      <c r="A73" s="1"/>
      <c r="B73" s="26" t="s">
        <v>164</v>
      </c>
      <c r="C73" s="15"/>
      <c r="D73" s="15"/>
    </row>
    <row r="74" spans="1:4" ht="15" hidden="1" x14ac:dyDescent="0.2">
      <c r="A74" s="1">
        <v>1</v>
      </c>
      <c r="B74" s="21" t="s">
        <v>143</v>
      </c>
      <c r="C74" s="15"/>
      <c r="D74" s="15"/>
    </row>
    <row r="75" spans="1:4" ht="30" hidden="1" x14ac:dyDescent="0.2">
      <c r="A75" s="1">
        <v>2</v>
      </c>
      <c r="B75" s="21" t="s">
        <v>639</v>
      </c>
      <c r="C75" s="15"/>
      <c r="D75" s="15"/>
    </row>
    <row r="76" spans="1:4" ht="15" hidden="1" x14ac:dyDescent="0.2">
      <c r="A76" s="1">
        <v>3</v>
      </c>
      <c r="B76" s="21" t="s">
        <v>144</v>
      </c>
      <c r="C76" s="15"/>
      <c r="D76" s="15"/>
    </row>
    <row r="77" spans="1:4" ht="15" hidden="1" x14ac:dyDescent="0.2">
      <c r="A77" s="1">
        <v>4</v>
      </c>
      <c r="B77" s="1" t="s">
        <v>146</v>
      </c>
      <c r="C77" s="1"/>
      <c r="D77" s="1"/>
    </row>
    <row r="78" spans="1:4" ht="15" hidden="1" x14ac:dyDescent="0.2">
      <c r="A78" s="1">
        <v>5</v>
      </c>
      <c r="B78" s="22" t="s">
        <v>147</v>
      </c>
      <c r="C78" s="1"/>
      <c r="D78" s="1"/>
    </row>
    <row r="79" spans="1:4" ht="15" hidden="1" x14ac:dyDescent="0.2">
      <c r="A79" s="1">
        <v>6</v>
      </c>
      <c r="B79" s="22" t="s">
        <v>148</v>
      </c>
      <c r="C79" s="18"/>
      <c r="D79" s="1"/>
    </row>
    <row r="80" spans="1:4" ht="15" hidden="1" x14ac:dyDescent="0.2">
      <c r="A80" s="1">
        <v>7</v>
      </c>
      <c r="B80" s="1" t="s">
        <v>149</v>
      </c>
      <c r="C80" s="1"/>
      <c r="D80" s="1"/>
    </row>
    <row r="81" spans="1:4" ht="15" hidden="1" x14ac:dyDescent="0.2">
      <c r="A81" s="1"/>
      <c r="B81" s="1"/>
      <c r="C81" s="1"/>
      <c r="D81" s="1"/>
    </row>
    <row r="82" spans="1:4" ht="15.75" hidden="1" x14ac:dyDescent="0.2">
      <c r="A82" s="1"/>
      <c r="B82" s="27" t="s">
        <v>165</v>
      </c>
      <c r="C82" s="1"/>
      <c r="D82" s="1"/>
    </row>
    <row r="83" spans="1:4" ht="15" hidden="1" x14ac:dyDescent="0.2">
      <c r="A83" s="1">
        <v>1</v>
      </c>
      <c r="B83" s="22" t="s">
        <v>640</v>
      </c>
      <c r="C83" s="1"/>
      <c r="D83" s="1"/>
    </row>
    <row r="84" spans="1:4" ht="15" hidden="1" x14ac:dyDescent="0.2">
      <c r="A84" s="1">
        <v>2</v>
      </c>
      <c r="B84" s="22" t="s">
        <v>150</v>
      </c>
      <c r="C84" s="1"/>
      <c r="D84" s="1"/>
    </row>
    <row r="85" spans="1:4" ht="15" hidden="1" x14ac:dyDescent="0.2">
      <c r="A85" s="1">
        <v>3</v>
      </c>
      <c r="B85" s="22" t="s">
        <v>641</v>
      </c>
      <c r="C85" s="1"/>
      <c r="D85" s="1"/>
    </row>
    <row r="86" spans="1:4" ht="15" hidden="1" x14ac:dyDescent="0.2">
      <c r="A86" s="1">
        <v>4</v>
      </c>
      <c r="B86" s="22" t="s">
        <v>167</v>
      </c>
      <c r="C86" s="1"/>
      <c r="D86" s="1"/>
    </row>
    <row r="87" spans="1:4" ht="15" hidden="1" x14ac:dyDescent="0.2">
      <c r="A87" s="1">
        <v>5</v>
      </c>
      <c r="B87" s="22" t="s">
        <v>642</v>
      </c>
      <c r="C87" s="1"/>
      <c r="D87" s="1"/>
    </row>
    <row r="88" spans="1:4" ht="45" hidden="1" x14ac:dyDescent="0.2">
      <c r="A88" s="1"/>
      <c r="B88" s="107" t="s">
        <v>643</v>
      </c>
      <c r="C88" s="1"/>
      <c r="D88" s="1"/>
    </row>
    <row r="89" spans="1:4" ht="15" hidden="1" x14ac:dyDescent="0.2">
      <c r="A89" s="1">
        <v>6</v>
      </c>
      <c r="B89" s="22" t="s">
        <v>644</v>
      </c>
      <c r="C89" s="1"/>
      <c r="D89" s="1"/>
    </row>
    <row r="90" spans="1:4" ht="15" hidden="1" x14ac:dyDescent="0.2">
      <c r="A90" s="1">
        <v>7</v>
      </c>
      <c r="B90" s="22" t="s">
        <v>645</v>
      </c>
      <c r="C90" s="1"/>
      <c r="D90" s="1"/>
    </row>
    <row r="91" spans="1:4" ht="15" hidden="1" x14ac:dyDescent="0.2">
      <c r="A91" s="1">
        <v>8</v>
      </c>
      <c r="B91" s="1" t="s">
        <v>153</v>
      </c>
      <c r="C91" s="1"/>
      <c r="D91" s="1"/>
    </row>
    <row r="92" spans="1:4" ht="15" hidden="1" x14ac:dyDescent="0.2">
      <c r="A92" s="1">
        <v>9</v>
      </c>
      <c r="B92" s="1" t="s">
        <v>152</v>
      </c>
      <c r="C92" s="1"/>
      <c r="D92" s="1"/>
    </row>
    <row r="93" spans="1:4" ht="15" hidden="1" x14ac:dyDescent="0.2">
      <c r="A93" s="1">
        <v>10</v>
      </c>
      <c r="B93" s="1" t="s">
        <v>646</v>
      </c>
      <c r="C93" s="1"/>
      <c r="D93" s="1"/>
    </row>
    <row r="94" spans="1:4" ht="15" hidden="1" x14ac:dyDescent="0.2">
      <c r="A94" s="1">
        <v>11</v>
      </c>
      <c r="B94" s="1" t="s">
        <v>647</v>
      </c>
      <c r="C94" s="1"/>
      <c r="D94" s="1"/>
    </row>
    <row r="95" spans="1:4" ht="15" hidden="1" x14ac:dyDescent="0.2">
      <c r="A95" s="1">
        <v>12</v>
      </c>
      <c r="B95" s="22" t="s">
        <v>154</v>
      </c>
      <c r="C95" s="1"/>
      <c r="D95" s="1"/>
    </row>
    <row r="96" spans="1:4" ht="15" hidden="1" x14ac:dyDescent="0.2">
      <c r="A96" s="1">
        <v>13</v>
      </c>
      <c r="B96" s="22" t="s">
        <v>648</v>
      </c>
      <c r="C96" s="1"/>
      <c r="D96" s="1"/>
    </row>
    <row r="97" spans="1:4" ht="15" hidden="1" x14ac:dyDescent="0.2">
      <c r="A97" s="1">
        <v>14</v>
      </c>
      <c r="B97" s="1" t="s">
        <v>155</v>
      </c>
      <c r="C97" s="1"/>
      <c r="D97" s="1"/>
    </row>
    <row r="98" spans="1:4" ht="15" hidden="1" x14ac:dyDescent="0.2">
      <c r="A98" s="1">
        <v>15</v>
      </c>
      <c r="B98" s="1" t="s">
        <v>649</v>
      </c>
      <c r="C98" s="1"/>
      <c r="D98" s="1"/>
    </row>
    <row r="99" spans="1:4" ht="15" hidden="1" x14ac:dyDescent="0.2">
      <c r="A99" s="1">
        <v>16</v>
      </c>
      <c r="B99" s="1" t="s">
        <v>650</v>
      </c>
      <c r="C99" s="1"/>
      <c r="D99" s="1"/>
    </row>
    <row r="100" spans="1:4" ht="15" hidden="1" x14ac:dyDescent="0.2">
      <c r="A100" s="1">
        <v>17</v>
      </c>
      <c r="B100" s="1" t="s">
        <v>157</v>
      </c>
      <c r="C100" s="1"/>
      <c r="D100" s="1"/>
    </row>
    <row r="101" spans="1:4" ht="15" hidden="1" x14ac:dyDescent="0.2">
      <c r="A101" s="1">
        <v>18</v>
      </c>
      <c r="B101" s="1" t="s">
        <v>158</v>
      </c>
      <c r="C101" s="1"/>
      <c r="D101" s="1"/>
    </row>
    <row r="102" spans="1:4" ht="15" hidden="1" x14ac:dyDescent="0.2">
      <c r="A102" s="1">
        <v>19</v>
      </c>
      <c r="B102" s="1" t="s">
        <v>651</v>
      </c>
      <c r="C102" s="1"/>
      <c r="D102" s="1"/>
    </row>
    <row r="103" spans="1:4" ht="45" hidden="1" x14ac:dyDescent="0.2">
      <c r="A103" s="1"/>
      <c r="B103" s="107" t="s">
        <v>652</v>
      </c>
      <c r="C103" s="1"/>
      <c r="D103" s="1"/>
    </row>
    <row r="104" spans="1:4" ht="15" hidden="1" x14ac:dyDescent="0.2">
      <c r="A104" s="1">
        <v>20</v>
      </c>
      <c r="B104" s="1" t="s">
        <v>653</v>
      </c>
      <c r="C104" s="1"/>
      <c r="D104" s="1"/>
    </row>
    <row r="105" spans="1:4" ht="15" hidden="1" x14ac:dyDescent="0.2">
      <c r="A105" s="1">
        <v>21</v>
      </c>
      <c r="B105" s="1" t="s">
        <v>160</v>
      </c>
      <c r="C105" s="1"/>
      <c r="D105" s="1"/>
    </row>
    <row r="106" spans="1:4" ht="15" hidden="1" x14ac:dyDescent="0.2">
      <c r="A106" s="1">
        <v>22</v>
      </c>
      <c r="B106" s="1" t="s">
        <v>161</v>
      </c>
      <c r="C106" s="1"/>
      <c r="D106" s="1"/>
    </row>
    <row r="107" spans="1:4" ht="15" hidden="1" x14ac:dyDescent="0.2">
      <c r="A107" s="1">
        <v>23</v>
      </c>
      <c r="B107" s="1" t="s">
        <v>654</v>
      </c>
      <c r="C107" s="1"/>
      <c r="D107" s="1"/>
    </row>
    <row r="108" spans="1:4" ht="15" hidden="1" x14ac:dyDescent="0.2">
      <c r="A108" s="1">
        <v>24</v>
      </c>
      <c r="B108" s="1" t="s">
        <v>162</v>
      </c>
      <c r="C108" s="1"/>
      <c r="D108" s="1"/>
    </row>
    <row r="109" spans="1:4" ht="15" hidden="1" x14ac:dyDescent="0.2">
      <c r="A109" s="1">
        <v>25</v>
      </c>
      <c r="B109" s="22" t="s">
        <v>655</v>
      </c>
      <c r="C109" s="1"/>
      <c r="D109" s="1"/>
    </row>
    <row r="110" spans="1:4" ht="15" hidden="1" x14ac:dyDescent="0.2">
      <c r="A110" s="1">
        <v>26</v>
      </c>
      <c r="B110" s="1" t="s">
        <v>656</v>
      </c>
      <c r="C110" s="1"/>
      <c r="D110" s="1"/>
    </row>
    <row r="111" spans="1:4" ht="15" hidden="1" x14ac:dyDescent="0.2">
      <c r="A111" s="1">
        <v>27</v>
      </c>
      <c r="B111" s="1" t="s">
        <v>657</v>
      </c>
      <c r="C111" s="1"/>
      <c r="D111" s="1"/>
    </row>
    <row r="112" spans="1:4" ht="15" hidden="1" x14ac:dyDescent="0.2">
      <c r="A112" s="1">
        <v>28</v>
      </c>
      <c r="B112" s="22" t="s">
        <v>658</v>
      </c>
      <c r="C112" s="1"/>
      <c r="D112" s="1"/>
    </row>
    <row r="113" spans="1:4" ht="15" hidden="1" x14ac:dyDescent="0.2">
      <c r="A113" s="1"/>
      <c r="B113" s="17"/>
      <c r="C113" s="1"/>
      <c r="D113" s="1"/>
    </row>
    <row r="114" spans="1:4" ht="15" hidden="1" x14ac:dyDescent="0.2">
      <c r="A114" s="1"/>
      <c r="B114" s="17"/>
      <c r="C114" s="1"/>
      <c r="D114" s="1"/>
    </row>
    <row r="115" spans="1:4" ht="15" hidden="1" x14ac:dyDescent="0.2">
      <c r="A115" s="1"/>
      <c r="B115" s="17"/>
      <c r="C115" s="1"/>
      <c r="D115" s="1"/>
    </row>
    <row r="116" spans="1:4" ht="15" hidden="1" x14ac:dyDescent="0.2">
      <c r="A116" s="1"/>
      <c r="B116" s="1"/>
      <c r="C116" s="1"/>
      <c r="D116" s="14"/>
    </row>
    <row r="117" spans="1:4" ht="15" hidden="1" x14ac:dyDescent="0.2">
      <c r="A117" s="1"/>
      <c r="B117" s="1"/>
      <c r="C117" s="1"/>
      <c r="D117" s="1"/>
    </row>
    <row r="118" spans="1:4" ht="15" hidden="1" x14ac:dyDescent="0.2">
      <c r="A118" s="1"/>
      <c r="B118" s="1"/>
      <c r="C118" s="1"/>
      <c r="D118" s="1"/>
    </row>
    <row r="119" spans="1:4" ht="15" x14ac:dyDescent="0.2">
      <c r="A119" s="1"/>
      <c r="B119" s="1"/>
      <c r="C119" s="1"/>
      <c r="D119" s="1"/>
    </row>
    <row r="120" spans="1:4" ht="15" x14ac:dyDescent="0.2">
      <c r="A120" s="1"/>
      <c r="B120" s="1"/>
      <c r="C120" s="1"/>
      <c r="D120" s="1"/>
    </row>
    <row r="121" spans="1:4" ht="15" x14ac:dyDescent="0.2">
      <c r="A121" s="1"/>
      <c r="B121" s="1"/>
      <c r="C121" s="1"/>
      <c r="D121" s="1"/>
    </row>
    <row r="122" spans="1:4" ht="15" x14ac:dyDescent="0.2">
      <c r="A122" s="1"/>
      <c r="B122" s="1"/>
      <c r="C122" s="1"/>
      <c r="D122" s="1"/>
    </row>
    <row r="123" spans="1:4" ht="15" x14ac:dyDescent="0.2">
      <c r="A123" s="1"/>
      <c r="B123" s="1"/>
      <c r="C123" s="1"/>
      <c r="D123" s="1"/>
    </row>
    <row r="124" spans="1:4" ht="15" x14ac:dyDescent="0.2">
      <c r="A124" s="1"/>
      <c r="B124" s="17"/>
      <c r="C124" s="1"/>
      <c r="D124" s="1"/>
    </row>
    <row r="125" spans="1:4" ht="15" x14ac:dyDescent="0.2">
      <c r="A125" s="1"/>
      <c r="B125" s="17"/>
      <c r="C125" s="1"/>
      <c r="D125" s="1"/>
    </row>
    <row r="126" spans="1:4" ht="15" x14ac:dyDescent="0.2">
      <c r="A126" s="1"/>
      <c r="B126" s="17"/>
      <c r="C126" s="1"/>
      <c r="D126" s="1"/>
    </row>
    <row r="127" spans="1:4" ht="15" x14ac:dyDescent="0.2">
      <c r="A127" s="1"/>
      <c r="B127" s="17"/>
      <c r="C127" s="1"/>
      <c r="D127" s="1"/>
    </row>
    <row r="128" spans="1:4" ht="15" x14ac:dyDescent="0.2">
      <c r="A128" s="1"/>
      <c r="B128" s="17"/>
      <c r="C128" s="1"/>
      <c r="D128" s="1"/>
    </row>
    <row r="129" spans="1:4" ht="15" x14ac:dyDescent="0.2">
      <c r="A129" s="1"/>
      <c r="B129" s="1"/>
      <c r="C129" s="1"/>
      <c r="D129" s="1"/>
    </row>
    <row r="130" spans="1:4" ht="15" x14ac:dyDescent="0.2">
      <c r="A130" s="1"/>
      <c r="B130" s="1"/>
      <c r="C130" s="1"/>
      <c r="D130" s="1"/>
    </row>
    <row r="131" spans="1:4" ht="15" x14ac:dyDescent="0.2">
      <c r="A131" s="1"/>
      <c r="B131" s="1"/>
      <c r="C131" s="1"/>
      <c r="D131" s="1"/>
    </row>
    <row r="132" spans="1:4" ht="15" x14ac:dyDescent="0.2">
      <c r="A132" s="1"/>
      <c r="B132" s="1"/>
      <c r="C132" s="1"/>
      <c r="D132" s="1"/>
    </row>
    <row r="133" spans="1:4" ht="15" x14ac:dyDescent="0.2">
      <c r="A133" s="1"/>
      <c r="B133" s="17"/>
      <c r="C133" s="1"/>
      <c r="D133" s="1"/>
    </row>
    <row r="134" spans="1:4" ht="15" x14ac:dyDescent="0.2">
      <c r="A134" s="1"/>
      <c r="B134" s="17"/>
      <c r="C134" s="1"/>
      <c r="D134" s="1"/>
    </row>
    <row r="135" spans="1:4" ht="15" x14ac:dyDescent="0.2">
      <c r="A135" s="1"/>
      <c r="B135" s="17"/>
      <c r="C135" s="1"/>
      <c r="D135" s="1"/>
    </row>
    <row r="136" spans="1:4" ht="15" x14ac:dyDescent="0.2">
      <c r="A136" s="1"/>
      <c r="B136" s="17"/>
      <c r="C136" s="1"/>
      <c r="D136" s="1"/>
    </row>
    <row r="137" spans="1:4" ht="15" x14ac:dyDescent="0.2">
      <c r="A137" s="1"/>
      <c r="B137" s="17"/>
      <c r="C137" s="1"/>
      <c r="D137" s="1"/>
    </row>
    <row r="138" spans="1:4" ht="15" x14ac:dyDescent="0.2">
      <c r="A138" s="1"/>
      <c r="B138" s="1"/>
      <c r="C138" s="1"/>
      <c r="D138" s="1"/>
    </row>
    <row r="139" spans="1:4" ht="15" x14ac:dyDescent="0.2">
      <c r="A139" s="1"/>
      <c r="B139" s="1"/>
      <c r="C139" s="1"/>
      <c r="D139" s="1"/>
    </row>
    <row r="140" spans="1:4" ht="15" x14ac:dyDescent="0.2">
      <c r="A140" s="1"/>
      <c r="B140" s="1"/>
      <c r="C140" s="1"/>
      <c r="D140" s="1"/>
    </row>
    <row r="141" spans="1:4" ht="15" x14ac:dyDescent="0.2">
      <c r="A141" s="1"/>
      <c r="B141" s="1"/>
      <c r="C141" s="1"/>
      <c r="D141" s="1"/>
    </row>
    <row r="142" spans="1:4" ht="15" x14ac:dyDescent="0.2">
      <c r="A142" s="1"/>
      <c r="B142" s="1"/>
      <c r="C142" s="1"/>
      <c r="D142" s="1"/>
    </row>
    <row r="143" spans="1:4" ht="15" x14ac:dyDescent="0.2">
      <c r="A143" s="1"/>
      <c r="B143" s="1"/>
      <c r="C143" s="1"/>
      <c r="D143" s="1"/>
    </row>
    <row r="144" spans="1:4" ht="15" x14ac:dyDescent="0.2">
      <c r="A144" s="1"/>
      <c r="B144" s="1"/>
      <c r="C144" s="1"/>
      <c r="D144" s="1"/>
    </row>
    <row r="145" spans="1:4" ht="15" x14ac:dyDescent="0.2">
      <c r="A145" s="1"/>
      <c r="B145" s="1"/>
      <c r="C145" s="1"/>
      <c r="D145" s="1"/>
    </row>
    <row r="146" spans="1:4" ht="15" x14ac:dyDescent="0.2">
      <c r="A146" s="1"/>
      <c r="B146" s="1"/>
      <c r="C146" s="1"/>
      <c r="D146" s="1"/>
    </row>
    <row r="147" spans="1:4" ht="15" x14ac:dyDescent="0.2">
      <c r="A147" s="1"/>
      <c r="B147" s="1"/>
      <c r="C147" s="1"/>
      <c r="D147" s="1"/>
    </row>
    <row r="148" spans="1:4" ht="15" x14ac:dyDescent="0.2">
      <c r="A148" s="1"/>
      <c r="B148" s="1"/>
      <c r="C148" s="1"/>
      <c r="D148" s="1"/>
    </row>
    <row r="149" spans="1:4" ht="15" x14ac:dyDescent="0.2">
      <c r="A149" s="1"/>
      <c r="B149" s="17"/>
      <c r="C149" s="1"/>
      <c r="D149" s="1"/>
    </row>
    <row r="150" spans="1:4" ht="15" x14ac:dyDescent="0.2">
      <c r="A150" s="1"/>
      <c r="B150" s="17"/>
      <c r="C150" s="1"/>
      <c r="D150" s="1"/>
    </row>
    <row r="151" spans="1:4" ht="15" x14ac:dyDescent="0.2">
      <c r="A151" s="1"/>
      <c r="B151" s="17"/>
      <c r="C151" s="1"/>
      <c r="D151" s="1"/>
    </row>
    <row r="152" spans="1:4" ht="15" x14ac:dyDescent="0.2">
      <c r="A152" s="1"/>
      <c r="B152" s="1"/>
      <c r="C152" s="1"/>
      <c r="D152" s="1"/>
    </row>
    <row r="153" spans="1:4" ht="15" x14ac:dyDescent="0.2">
      <c r="A153" s="1"/>
      <c r="B153" s="1"/>
      <c r="C153" s="1"/>
      <c r="D153" s="1"/>
    </row>
    <row r="154" spans="1:4" ht="15" x14ac:dyDescent="0.2">
      <c r="A154" s="1"/>
      <c r="B154" s="1"/>
      <c r="C154" s="1"/>
      <c r="D154" s="1"/>
    </row>
    <row r="155" spans="1:4" ht="15" x14ac:dyDescent="0.2">
      <c r="A155" s="1"/>
      <c r="B155" s="1"/>
      <c r="C155" s="1"/>
      <c r="D155" s="1"/>
    </row>
    <row r="156" spans="1:4" ht="15" x14ac:dyDescent="0.2">
      <c r="A156" s="1"/>
      <c r="B156" s="1"/>
      <c r="C156" s="1"/>
      <c r="D156" s="1"/>
    </row>
    <row r="157" spans="1:4" ht="15" x14ac:dyDescent="0.2">
      <c r="A157" s="1"/>
      <c r="B157" s="1"/>
      <c r="C157" s="1"/>
      <c r="D157" s="1"/>
    </row>
    <row r="158" spans="1:4" ht="15" x14ac:dyDescent="0.2">
      <c r="A158" s="1"/>
      <c r="B158" s="1"/>
      <c r="C158" s="1"/>
      <c r="D158" s="1"/>
    </row>
    <row r="159" spans="1:4" ht="15" x14ac:dyDescent="0.2">
      <c r="A159" s="1"/>
      <c r="B159" s="1"/>
      <c r="C159" s="1"/>
      <c r="D159" s="1"/>
    </row>
    <row r="160" spans="1:4" ht="15" x14ac:dyDescent="0.2">
      <c r="A160" s="1"/>
      <c r="B160" s="1"/>
      <c r="C160" s="1"/>
      <c r="D160" s="1"/>
    </row>
    <row r="161" spans="1:4" ht="15" x14ac:dyDescent="0.2">
      <c r="A161" s="1"/>
      <c r="B161" s="1"/>
      <c r="C161" s="1"/>
      <c r="D161" s="1"/>
    </row>
    <row r="162" spans="1:4" ht="15" x14ac:dyDescent="0.2">
      <c r="A162" s="1"/>
      <c r="B162" s="1"/>
      <c r="C162" s="1"/>
      <c r="D162" s="1"/>
    </row>
    <row r="163" spans="1:4" ht="15" x14ac:dyDescent="0.2">
      <c r="A163" s="1"/>
      <c r="B163" s="1"/>
      <c r="C163" s="19"/>
      <c r="D163" s="1"/>
    </row>
    <row r="164" spans="1:4" ht="15" x14ac:dyDescent="0.2">
      <c r="A164" s="1"/>
      <c r="B164" s="1"/>
      <c r="C164" s="1"/>
      <c r="D164" s="1"/>
    </row>
  </sheetData>
  <customSheetViews>
    <customSheetView guid="{33CE5FA5-B2E9-495F-B9CD-30B929742ABB}" showPageBreaks="1" fitToPage="1" printArea="1" hiddenRows="1" state="hidden" showRuler="0" topLeftCell="A13">
      <selection activeCell="B19" sqref="B19:D19"/>
      <rowBreaks count="3" manualBreakCount="3">
        <brk id="37" max="3" man="1"/>
        <brk id="80" max="3" man="1"/>
        <brk id="122" max="16383" man="1"/>
      </rowBreaks>
      <pageMargins left="0.74803149606299213" right="0.74803149606299213" top="0.98425196850393704" bottom="0.98425196850393704" header="0.51181102362204722" footer="0.51181102362204722"/>
      <pageSetup paperSize="9" scale="79" fitToHeight="0" orientation="portrait" r:id="rId1"/>
      <headerFooter alignWithMargins="0"/>
    </customSheetView>
    <customSheetView guid="{3B586EC4-E37C-475B-B58C-3FF9E9D33B1F}" showPageBreaks="1" fitToPage="1" printArea="1" hiddenRows="1" state="hidden" showRuler="0" topLeftCell="A13">
      <selection activeCell="B19" sqref="B19:D19"/>
      <rowBreaks count="3" manualBreakCount="3">
        <brk id="37" max="3" man="1"/>
        <brk id="80" max="3" man="1"/>
        <brk id="122" max="16383" man="1"/>
      </rowBreaks>
      <pageMargins left="0.74803149606299213" right="0.74803149606299213" top="0.98425196850393704" bottom="0.98425196850393704" header="0.51181102362204722" footer="0.51181102362204722"/>
      <pageSetup paperSize="9" scale="78" fitToHeight="0" orientation="portrait" r:id="rId2"/>
      <headerFooter alignWithMargins="0"/>
    </customSheetView>
  </customSheetViews>
  <phoneticPr fontId="0" type="noConversion"/>
  <pageMargins left="0.74803149606299213" right="0.74803149606299213" top="0.98425196850393704" bottom="0.98425196850393704" header="0.51181102362204722" footer="0.51181102362204722"/>
  <pageSetup paperSize="9" scale="78" fitToHeight="0" orientation="portrait" r:id="rId3"/>
  <headerFooter alignWithMargins="0"/>
  <rowBreaks count="3" manualBreakCount="3">
    <brk id="37" max="3" man="1"/>
    <brk id="80" max="3" man="1"/>
    <brk id="12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O21"/>
  <sheetViews>
    <sheetView view="pageBreakPreview" zoomScale="150" workbookViewId="0">
      <pane xSplit="1" ySplit="3" topLeftCell="B7" activePane="bottomRight" state="frozen"/>
      <selection pane="topRight" activeCell="B1" sqref="B1"/>
      <selection pane="bottomLeft" activeCell="A4" sqref="A4"/>
      <selection pane="bottomRight" activeCell="C13" sqref="C13"/>
    </sheetView>
  </sheetViews>
  <sheetFormatPr defaultColWidth="9.140625" defaultRowHeight="12.75" x14ac:dyDescent="0.2"/>
  <cols>
    <col min="1" max="1" width="10.42578125" style="190" customWidth="1"/>
    <col min="2" max="15" width="11.28515625" style="190" customWidth="1"/>
    <col min="16" max="16384" width="9.140625" style="190"/>
  </cols>
  <sheetData>
    <row r="1" spans="1:15" ht="20.100000000000001" customHeight="1" x14ac:dyDescent="0.2">
      <c r="A1" s="336" t="s">
        <v>365</v>
      </c>
      <c r="B1" s="336"/>
      <c r="C1" s="336"/>
      <c r="D1" s="336"/>
      <c r="E1" s="336"/>
      <c r="F1" s="336"/>
      <c r="G1" s="336"/>
      <c r="H1" s="336"/>
      <c r="I1" s="336"/>
      <c r="J1" s="336"/>
      <c r="K1" s="336"/>
      <c r="L1" s="336"/>
      <c r="M1" s="336"/>
    </row>
    <row r="2" spans="1:15" ht="5.0999999999999996" customHeight="1" x14ac:dyDescent="0.2"/>
    <row r="3" spans="1:15" s="191" customFormat="1" ht="20.100000000000001" customHeight="1" thickBot="1" x14ac:dyDescent="0.25">
      <c r="A3" s="198"/>
      <c r="B3" s="192" t="s">
        <v>366</v>
      </c>
      <c r="C3" s="192" t="s">
        <v>367</v>
      </c>
      <c r="D3" s="192" t="s">
        <v>368</v>
      </c>
      <c r="E3" s="192" t="s">
        <v>330</v>
      </c>
      <c r="F3" s="192" t="s">
        <v>120</v>
      </c>
      <c r="G3" s="192" t="s">
        <v>124</v>
      </c>
      <c r="H3" s="192" t="s">
        <v>369</v>
      </c>
      <c r="I3" s="192" t="s">
        <v>370</v>
      </c>
      <c r="J3" s="192" t="s">
        <v>371</v>
      </c>
      <c r="K3" s="192" t="s">
        <v>372</v>
      </c>
      <c r="L3" s="192" t="s">
        <v>373</v>
      </c>
      <c r="M3" s="192" t="s">
        <v>333</v>
      </c>
      <c r="N3" s="192" t="s">
        <v>366</v>
      </c>
      <c r="O3" s="192" t="s">
        <v>367</v>
      </c>
    </row>
    <row r="4" spans="1:15" s="191" customFormat="1" ht="18" x14ac:dyDescent="0.2">
      <c r="A4" s="202" t="s">
        <v>379</v>
      </c>
      <c r="B4" s="203"/>
      <c r="C4" s="204"/>
      <c r="D4" s="204"/>
      <c r="E4" s="204"/>
      <c r="F4" s="204"/>
      <c r="G4" s="204"/>
      <c r="H4" s="205"/>
      <c r="I4" s="205"/>
      <c r="J4" s="205"/>
      <c r="K4" s="205"/>
      <c r="L4" s="205"/>
      <c r="M4" s="205"/>
      <c r="N4" s="205"/>
      <c r="O4" s="206"/>
    </row>
    <row r="5" spans="1:15" s="191" customFormat="1" ht="18" x14ac:dyDescent="0.2">
      <c r="A5" s="207" t="s">
        <v>496</v>
      </c>
      <c r="B5" s="199"/>
      <c r="C5" s="192"/>
      <c r="D5" s="196"/>
      <c r="E5" s="196"/>
      <c r="F5" s="196"/>
      <c r="G5" s="196"/>
      <c r="H5" s="196"/>
      <c r="I5" s="196"/>
      <c r="J5" s="192"/>
      <c r="K5" s="192"/>
      <c r="L5" s="192"/>
      <c r="M5" s="192"/>
      <c r="N5" s="192"/>
      <c r="O5" s="208"/>
    </row>
    <row r="6" spans="1:15" s="191" customFormat="1" x14ac:dyDescent="0.2">
      <c r="A6" s="207" t="s">
        <v>380</v>
      </c>
      <c r="B6" s="199"/>
      <c r="C6" s="192"/>
      <c r="D6" s="192"/>
      <c r="E6" s="192"/>
      <c r="F6" s="192"/>
      <c r="G6" s="192"/>
      <c r="H6" s="192"/>
      <c r="I6" s="196"/>
      <c r="J6" s="196"/>
      <c r="K6" s="196"/>
      <c r="L6" s="196"/>
      <c r="M6" s="192"/>
      <c r="N6" s="192"/>
      <c r="O6" s="208"/>
    </row>
    <row r="7" spans="1:15" s="191" customFormat="1" ht="18" x14ac:dyDescent="0.2">
      <c r="A7" s="207" t="s">
        <v>287</v>
      </c>
      <c r="B7" s="199"/>
      <c r="C7" s="192"/>
      <c r="D7" s="192"/>
      <c r="E7" s="196"/>
      <c r="F7" s="196"/>
      <c r="G7" s="196"/>
      <c r="H7" s="196"/>
      <c r="I7" s="196"/>
      <c r="J7" s="196"/>
      <c r="K7" s="196"/>
      <c r="L7" s="196"/>
      <c r="M7" s="196"/>
      <c r="N7" s="197"/>
      <c r="O7" s="209"/>
    </row>
    <row r="8" spans="1:15" s="191" customFormat="1" ht="18" x14ac:dyDescent="0.2">
      <c r="A8" s="207" t="s">
        <v>393</v>
      </c>
      <c r="B8" s="199"/>
      <c r="C8" s="197"/>
      <c r="D8" s="197"/>
      <c r="E8" s="192"/>
      <c r="F8" s="192"/>
      <c r="G8" s="192"/>
      <c r="H8" s="192"/>
      <c r="I8" s="192"/>
      <c r="J8" s="192"/>
      <c r="K8" s="192"/>
      <c r="L8" s="192"/>
      <c r="M8" s="196"/>
      <c r="N8" s="196"/>
      <c r="O8" s="210"/>
    </row>
    <row r="9" spans="1:15" s="191" customFormat="1" ht="18.75" thickBot="1" x14ac:dyDescent="0.25">
      <c r="A9" s="211" t="s">
        <v>604</v>
      </c>
      <c r="B9" s="212"/>
      <c r="C9" s="213"/>
      <c r="D9" s="213"/>
      <c r="E9" s="213"/>
      <c r="F9" s="213"/>
      <c r="G9" s="213"/>
      <c r="H9" s="213"/>
      <c r="I9" s="213"/>
      <c r="J9" s="213"/>
      <c r="K9" s="213"/>
      <c r="L9" s="214"/>
      <c r="M9" s="214"/>
      <c r="N9" s="215"/>
      <c r="O9" s="216"/>
    </row>
    <row r="10" spans="1:15" s="195" customFormat="1" ht="144" x14ac:dyDescent="0.2">
      <c r="A10" s="193" t="s">
        <v>378</v>
      </c>
      <c r="B10" s="194" t="s">
        <v>461</v>
      </c>
      <c r="C10" s="194" t="s">
        <v>30</v>
      </c>
      <c r="D10" s="194" t="s">
        <v>465</v>
      </c>
      <c r="E10" s="194"/>
      <c r="F10" s="194" t="s">
        <v>473</v>
      </c>
      <c r="G10" s="194" t="s">
        <v>31</v>
      </c>
      <c r="H10" s="193" t="s">
        <v>462</v>
      </c>
      <c r="I10" s="194" t="s">
        <v>489</v>
      </c>
      <c r="J10" s="194"/>
      <c r="K10" s="194" t="s">
        <v>463</v>
      </c>
      <c r="L10" s="194" t="s">
        <v>134</v>
      </c>
      <c r="M10" s="194"/>
      <c r="N10" s="194"/>
      <c r="O10" s="194"/>
    </row>
    <row r="11" spans="1:15" s="195" customFormat="1" ht="72" x14ac:dyDescent="0.2">
      <c r="A11" s="200" t="s">
        <v>374</v>
      </c>
      <c r="B11" s="201"/>
      <c r="C11" s="201" t="s">
        <v>727</v>
      </c>
      <c r="D11" s="201"/>
      <c r="E11" s="201"/>
      <c r="F11" s="201" t="s">
        <v>474</v>
      </c>
      <c r="G11" s="201" t="s">
        <v>288</v>
      </c>
      <c r="H11" s="201"/>
      <c r="I11" s="201" t="s">
        <v>728</v>
      </c>
      <c r="J11" s="201" t="s">
        <v>475</v>
      </c>
      <c r="K11" s="201"/>
      <c r="L11" s="201" t="s">
        <v>476</v>
      </c>
      <c r="M11" s="201" t="s">
        <v>483</v>
      </c>
      <c r="N11" s="201"/>
      <c r="O11" s="201"/>
    </row>
    <row r="12" spans="1:15" s="195" customFormat="1" ht="112.5" customHeight="1" x14ac:dyDescent="0.2">
      <c r="A12" s="193" t="s">
        <v>375</v>
      </c>
      <c r="B12" s="194"/>
      <c r="C12" s="194"/>
      <c r="D12" s="194"/>
      <c r="E12" s="194"/>
      <c r="F12" s="194" t="s">
        <v>468</v>
      </c>
      <c r="G12" s="194" t="s">
        <v>469</v>
      </c>
      <c r="I12" s="194" t="s">
        <v>477</v>
      </c>
      <c r="J12" s="201" t="s">
        <v>470</v>
      </c>
      <c r="K12" s="227" t="s">
        <v>493</v>
      </c>
      <c r="L12" s="201" t="s">
        <v>471</v>
      </c>
      <c r="M12" s="194"/>
      <c r="N12" s="194"/>
      <c r="O12" s="194"/>
    </row>
    <row r="13" spans="1:15" s="195" customFormat="1" ht="56.25" customHeight="1" x14ac:dyDescent="0.2">
      <c r="A13" s="193" t="s">
        <v>478</v>
      </c>
      <c r="B13" s="194"/>
      <c r="C13" s="194"/>
      <c r="D13" s="194"/>
      <c r="E13" s="194"/>
      <c r="F13" s="194"/>
      <c r="G13" s="194"/>
      <c r="H13" s="194" t="s">
        <v>480</v>
      </c>
      <c r="I13" s="194" t="s">
        <v>479</v>
      </c>
      <c r="J13" s="201" t="s">
        <v>488</v>
      </c>
      <c r="K13" s="194"/>
      <c r="L13" s="194" t="s">
        <v>481</v>
      </c>
      <c r="M13" s="194"/>
      <c r="N13" s="194"/>
      <c r="O13" s="194"/>
    </row>
    <row r="14" spans="1:15" s="195" customFormat="1" ht="72" x14ac:dyDescent="0.2">
      <c r="A14" s="193" t="s">
        <v>484</v>
      </c>
      <c r="B14" s="194"/>
      <c r="C14" s="194"/>
      <c r="D14" s="194"/>
      <c r="E14" s="194"/>
      <c r="F14" s="194" t="s">
        <v>491</v>
      </c>
      <c r="G14" s="194" t="s">
        <v>490</v>
      </c>
      <c r="H14" s="194"/>
      <c r="I14" s="194" t="s">
        <v>487</v>
      </c>
      <c r="J14" s="201" t="s">
        <v>492</v>
      </c>
      <c r="K14" s="194" t="s">
        <v>493</v>
      </c>
      <c r="L14" s="194" t="s">
        <v>32</v>
      </c>
      <c r="M14" s="194" t="s">
        <v>33</v>
      </c>
      <c r="N14" s="194" t="s">
        <v>482</v>
      </c>
      <c r="O14" s="194"/>
    </row>
    <row r="15" spans="1:15" s="195" customFormat="1" ht="36" x14ac:dyDescent="0.2">
      <c r="A15" s="193" t="s">
        <v>376</v>
      </c>
      <c r="B15" s="194"/>
      <c r="C15" s="194"/>
      <c r="D15" s="194"/>
      <c r="E15" s="194"/>
      <c r="F15" s="194" t="s">
        <v>290</v>
      </c>
      <c r="G15" s="194"/>
      <c r="H15" s="194"/>
      <c r="I15" s="194" t="s">
        <v>485</v>
      </c>
      <c r="J15" s="194"/>
      <c r="K15" s="194"/>
      <c r="L15" s="194"/>
      <c r="M15" s="194"/>
      <c r="N15" s="194"/>
      <c r="O15" s="194"/>
    </row>
    <row r="16" spans="1:15" s="195" customFormat="1" ht="30.75" customHeight="1" x14ac:dyDescent="0.2">
      <c r="A16" s="193" t="s">
        <v>486</v>
      </c>
      <c r="B16" s="194"/>
      <c r="C16" s="194"/>
      <c r="D16" s="194"/>
      <c r="E16" s="194"/>
      <c r="F16" s="194"/>
      <c r="G16" s="194"/>
      <c r="H16" s="226"/>
      <c r="I16" s="194" t="s">
        <v>485</v>
      </c>
      <c r="J16" s="194"/>
      <c r="K16" s="194"/>
      <c r="L16" s="194"/>
      <c r="M16" s="194"/>
      <c r="N16" s="194"/>
      <c r="O16" s="194"/>
    </row>
    <row r="17" spans="1:15" s="195" customFormat="1" ht="36" x14ac:dyDescent="0.2">
      <c r="A17" s="193" t="s">
        <v>377</v>
      </c>
      <c r="B17" s="194"/>
      <c r="C17" s="194"/>
      <c r="D17" s="194"/>
      <c r="E17" s="194"/>
      <c r="F17" s="194" t="s">
        <v>294</v>
      </c>
      <c r="G17" s="194" t="s">
        <v>295</v>
      </c>
      <c r="H17" s="194"/>
      <c r="I17" s="194" t="s">
        <v>296</v>
      </c>
      <c r="J17" s="194"/>
      <c r="K17" s="194" t="s">
        <v>493</v>
      </c>
      <c r="L17" s="194" t="s">
        <v>34</v>
      </c>
      <c r="M17" s="194" t="s">
        <v>298</v>
      </c>
      <c r="N17" s="194" t="s">
        <v>297</v>
      </c>
      <c r="O17" s="194"/>
    </row>
    <row r="18" spans="1:15" s="195" customFormat="1" ht="153" x14ac:dyDescent="0.2">
      <c r="A18" s="193" t="s">
        <v>467</v>
      </c>
      <c r="B18" s="194"/>
      <c r="C18" s="194"/>
      <c r="D18" s="194" t="s">
        <v>464</v>
      </c>
      <c r="E18" s="194" t="s">
        <v>35</v>
      </c>
      <c r="F18" s="194" t="s">
        <v>466</v>
      </c>
      <c r="G18" s="194" t="s">
        <v>729</v>
      </c>
      <c r="H18" s="194" t="s">
        <v>56</v>
      </c>
      <c r="I18" s="194"/>
      <c r="J18" s="194"/>
      <c r="K18" s="194" t="s">
        <v>293</v>
      </c>
      <c r="L18" s="194"/>
      <c r="M18" s="194"/>
      <c r="N18" s="194"/>
      <c r="O18" s="194"/>
    </row>
    <row r="19" spans="1:15" s="195" customFormat="1" ht="123" customHeight="1" x14ac:dyDescent="0.2">
      <c r="A19" s="193" t="s">
        <v>472</v>
      </c>
      <c r="B19" s="194"/>
      <c r="C19" s="194"/>
      <c r="D19" s="194"/>
      <c r="E19" s="194" t="s">
        <v>306</v>
      </c>
      <c r="F19" s="194"/>
      <c r="G19" s="194"/>
      <c r="H19" s="194" t="s">
        <v>299</v>
      </c>
      <c r="I19" s="194" t="s">
        <v>300</v>
      </c>
      <c r="J19" s="194"/>
      <c r="K19" s="194"/>
      <c r="L19" s="194" t="s">
        <v>291</v>
      </c>
      <c r="M19" s="194" t="s">
        <v>305</v>
      </c>
      <c r="N19" s="194" t="s">
        <v>199</v>
      </c>
      <c r="O19" s="194" t="s">
        <v>198</v>
      </c>
    </row>
    <row r="20" spans="1:15" s="195" customFormat="1" ht="27" x14ac:dyDescent="0.2">
      <c r="A20" s="193" t="s">
        <v>301</v>
      </c>
      <c r="B20" s="194"/>
      <c r="C20" s="194"/>
      <c r="D20" s="194"/>
      <c r="E20" s="194"/>
      <c r="F20" s="194"/>
      <c r="G20" s="194"/>
      <c r="H20" s="194" t="s">
        <v>303</v>
      </c>
      <c r="I20" s="194" t="s">
        <v>302</v>
      </c>
      <c r="J20" s="194"/>
      <c r="K20" s="194" t="s">
        <v>304</v>
      </c>
      <c r="L20" s="194"/>
      <c r="M20" s="194"/>
      <c r="N20" s="194"/>
      <c r="O20" s="194"/>
    </row>
    <row r="21" spans="1:15" s="195" customFormat="1" ht="144" x14ac:dyDescent="0.2">
      <c r="A21" s="193" t="s">
        <v>394</v>
      </c>
      <c r="B21" s="194" t="s">
        <v>59</v>
      </c>
      <c r="C21" s="194"/>
      <c r="D21" s="194"/>
      <c r="E21" s="194"/>
      <c r="F21" s="194" t="s">
        <v>57</v>
      </c>
      <c r="G21" s="194" t="s">
        <v>58</v>
      </c>
      <c r="H21" s="194" t="s">
        <v>60</v>
      </c>
      <c r="I21" s="194" t="s">
        <v>726</v>
      </c>
      <c r="J21" s="194"/>
      <c r="K21" s="194"/>
      <c r="L21" s="194" t="s">
        <v>61</v>
      </c>
      <c r="M21" s="194" t="s">
        <v>292</v>
      </c>
      <c r="N21" s="194" t="s">
        <v>395</v>
      </c>
      <c r="O21" s="194" t="s">
        <v>396</v>
      </c>
    </row>
  </sheetData>
  <customSheetViews>
    <customSheetView guid="{33CE5FA5-B2E9-495F-B9CD-30B929742ABB}" scale="150" showPageBreaks="1" printArea="1" state="hidden" view="pageBreakPreview" showRuler="0">
      <pane xSplit="1" ySplit="3" topLeftCell="B7" activePane="bottomRight" state="frozen"/>
      <selection pane="bottomRight" activeCell="C13" sqref="C13"/>
      <pageMargins left="0.23622047244094491" right="0.15748031496062992" top="0.59055118110236227" bottom="0.11811023622047245" header="0.11811023622047245" footer="0.11811023622047245"/>
      <pageSetup paperSize="9" scale="85" orientation="landscape" r:id="rId1"/>
      <headerFooter alignWithMargins="0">
        <oddHeader>&amp;C&amp;"Arial,Bold"&amp;12DISCUSSION DOCUMENT
13 May 2003</oddHeader>
        <oddFooter>&amp;C&amp;P</oddFooter>
      </headerFooter>
    </customSheetView>
    <customSheetView guid="{3B586EC4-E37C-475B-B58C-3FF9E9D33B1F}" scale="150" showPageBreaks="1" printArea="1" state="hidden" view="pageBreakPreview" showRuler="0">
      <pane xSplit="1" ySplit="3" topLeftCell="B7" activePane="bottomRight" state="frozen"/>
      <selection pane="bottomRight" activeCell="C13" sqref="C13"/>
      <pageMargins left="0.23622047244094491" right="0.15748031496062992" top="0.59055118110236227" bottom="0.11811023622047245" header="0.11811023622047245" footer="0.11811023622047245"/>
      <pageSetup paperSize="9" scale="85" orientation="landscape" r:id="rId2"/>
      <headerFooter alignWithMargins="0">
        <oddHeader>&amp;C&amp;"Arial,Bold"&amp;12DISCUSSION DOCUMENT
13 May 2003</oddHeader>
        <oddFooter>&amp;C&amp;P</oddFooter>
      </headerFooter>
    </customSheetView>
  </customSheetViews>
  <mergeCells count="1">
    <mergeCell ref="A1:M1"/>
  </mergeCells>
  <phoneticPr fontId="0" type="noConversion"/>
  <pageMargins left="0.23622047244094491" right="0.15748031496062992" top="0.59055118110236227" bottom="0.11811023622047245" header="0.11811023622047245" footer="0.11811023622047245"/>
  <pageSetup paperSize="9" scale="85" orientation="landscape" r:id="rId3"/>
  <headerFooter alignWithMargins="0">
    <oddHeader>&amp;C&amp;"Arial,Bold"&amp;12DISCUSSION DOCUMENT
13 May 2003</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view="pageBreakPreview" topLeftCell="A13" workbookViewId="0">
      <selection activeCell="C13" sqref="C13"/>
    </sheetView>
  </sheetViews>
  <sheetFormatPr defaultRowHeight="12.75" x14ac:dyDescent="0.2"/>
  <cols>
    <col min="2" max="2" width="9.5703125" customWidth="1"/>
    <col min="4" max="4" width="8.42578125" customWidth="1"/>
  </cols>
  <sheetData/>
  <customSheetViews>
    <customSheetView guid="{33CE5FA5-B2E9-495F-B9CD-30B929742ABB}" showPageBreaks="1" printArea="1" state="hidden" view="pageBreakPreview" showRuler="0" topLeftCell="A13">
      <selection activeCell="C13" sqref="C13"/>
      <pageMargins left="0.19685039370078741" right="0.19685039370078741" top="0.55000000000000004" bottom="0.19685039370078741" header="0.22" footer="0.11811023622047245"/>
      <pageSetup paperSize="9" scale="99" orientation="portrait" r:id="rId1"/>
      <headerFooter alignWithMargins="0">
        <oddHeader>&amp;C&amp;"Arial,Bold"&amp;14 2004 BUDGET PROCESS</oddHeader>
      </headerFooter>
    </customSheetView>
    <customSheetView guid="{3B586EC4-E37C-475B-B58C-3FF9E9D33B1F}" showPageBreaks="1" printArea="1" state="hidden" view="pageBreakPreview" showRuler="0" topLeftCell="A13">
      <selection activeCell="C13" sqref="C13"/>
      <pageMargins left="0.19685039370078741" right="0.19685039370078741" top="0.55000000000000004" bottom="0.19685039370078741" header="0.22" footer="0.11811023622047245"/>
      <pageSetup paperSize="9" scale="99" orientation="portrait" r:id="rId2"/>
      <headerFooter alignWithMargins="0">
        <oddHeader>&amp;C&amp;"Arial,Bold"&amp;14 2004 BUDGET PROCESS</oddHeader>
      </headerFooter>
    </customSheetView>
  </customSheetViews>
  <phoneticPr fontId="0" type="noConversion"/>
  <pageMargins left="0.19685039370078741" right="0.19685039370078741" top="0.55000000000000004" bottom="0.19685039370078741" header="0.22" footer="0.11811023622047245"/>
  <pageSetup paperSize="9" scale="99" orientation="portrait" r:id="rId3"/>
  <headerFooter alignWithMargins="0">
    <oddHeader>&amp;C&amp;"Arial,Bold"&amp;14 2004 BUDGET PROCESS</oddHeader>
  </headerFooter>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2"/>
  <sheetViews>
    <sheetView topLeftCell="A2" workbookViewId="0">
      <selection activeCell="B19" sqref="B19:D19"/>
    </sheetView>
  </sheetViews>
  <sheetFormatPr defaultRowHeight="12.75" x14ac:dyDescent="0.2"/>
  <cols>
    <col min="1" max="1" width="67.7109375" customWidth="1"/>
  </cols>
  <sheetData>
    <row r="1" spans="1:1" ht="15.75" x14ac:dyDescent="0.25">
      <c r="A1" s="74" t="s">
        <v>710</v>
      </c>
    </row>
    <row r="2" spans="1:1" ht="330" x14ac:dyDescent="0.2">
      <c r="A2" s="108" t="s">
        <v>677</v>
      </c>
    </row>
  </sheetData>
  <customSheetViews>
    <customSheetView guid="{33CE5FA5-B2E9-495F-B9CD-30B929742ABB}" showPageBreaks="1" state="hidden" showRuler="0" topLeftCell="A2">
      <selection activeCell="B19" sqref="B19:D19"/>
      <pageMargins left="0.75" right="0.75" top="1" bottom="1" header="0.5" footer="0.5"/>
      <pageSetup paperSize="9" orientation="portrait" horizontalDpi="300" verticalDpi="300" r:id="rId1"/>
      <headerFooter alignWithMargins="0"/>
    </customSheetView>
    <customSheetView guid="{3B586EC4-E37C-475B-B58C-3FF9E9D33B1F}" showPageBreaks="1" state="hidden" showRuler="0" topLeftCell="A2">
      <selection activeCell="B19" sqref="B19:D19"/>
      <pageMargins left="0.75" right="0.75" top="1" bottom="1" header="0.5" footer="0.5"/>
      <pageSetup paperSize="9" orientation="portrait" horizontalDpi="300" verticalDpi="300" r:id="rId2"/>
      <headerFooter alignWithMargins="0"/>
    </customSheetView>
  </customSheetViews>
  <phoneticPr fontId="0" type="noConversion"/>
  <pageMargins left="0.75" right="0.75" top="1" bottom="1" header="0.5" footer="0.5"/>
  <pageSetup paperSize="9" orientation="portrait" horizontalDpi="300" verticalDpi="300" r:id="rId3"/>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D94"/>
  <sheetViews>
    <sheetView view="pageBreakPreview" topLeftCell="A84" workbookViewId="0">
      <selection activeCell="B19" sqref="B19:D19"/>
    </sheetView>
  </sheetViews>
  <sheetFormatPr defaultRowHeight="12.75" x14ac:dyDescent="0.2"/>
  <cols>
    <col min="1" max="1" width="4.28515625" bestFit="1" customWidth="1"/>
    <col min="2" max="2" width="74.7109375" customWidth="1"/>
    <col min="3" max="3" width="18.7109375" customWidth="1"/>
    <col min="4" max="4" width="2.140625" bestFit="1" customWidth="1"/>
  </cols>
  <sheetData>
    <row r="1" spans="1:4" ht="30" x14ac:dyDescent="0.2">
      <c r="A1" s="1" t="s">
        <v>88</v>
      </c>
      <c r="B1" s="2" t="s">
        <v>89</v>
      </c>
      <c r="C1" s="2" t="s">
        <v>90</v>
      </c>
      <c r="D1" s="3"/>
    </row>
    <row r="2" spans="1:4" ht="45" x14ac:dyDescent="0.2">
      <c r="A2" s="1">
        <v>1</v>
      </c>
      <c r="B2" s="2" t="s">
        <v>136</v>
      </c>
      <c r="C2" s="1" t="s">
        <v>91</v>
      </c>
      <c r="D2" s="1" t="s">
        <v>92</v>
      </c>
    </row>
    <row r="3" spans="1:4" ht="15" x14ac:dyDescent="0.2">
      <c r="A3" s="6">
        <v>2</v>
      </c>
      <c r="B3" s="5" t="s">
        <v>93</v>
      </c>
      <c r="C3" s="5" t="s">
        <v>94</v>
      </c>
      <c r="D3" s="5" t="s">
        <v>92</v>
      </c>
    </row>
    <row r="4" spans="1:4" ht="15" x14ac:dyDescent="0.2">
      <c r="A4" s="337">
        <v>3</v>
      </c>
      <c r="B4" s="31" t="s">
        <v>169</v>
      </c>
      <c r="C4" s="31"/>
      <c r="D4" s="31"/>
    </row>
    <row r="5" spans="1:4" ht="15" x14ac:dyDescent="0.2">
      <c r="A5" s="338"/>
      <c r="B5" s="9" t="s">
        <v>96</v>
      </c>
      <c r="C5" s="8" t="s">
        <v>170</v>
      </c>
      <c r="D5" s="8" t="s">
        <v>92</v>
      </c>
    </row>
    <row r="6" spans="1:4" ht="15" x14ac:dyDescent="0.2">
      <c r="A6" s="338"/>
      <c r="B6" s="9" t="s">
        <v>171</v>
      </c>
      <c r="C6" s="8" t="s">
        <v>170</v>
      </c>
      <c r="D6" s="8" t="s">
        <v>92</v>
      </c>
    </row>
    <row r="7" spans="1:4" ht="30" x14ac:dyDescent="0.2">
      <c r="A7" s="6">
        <v>4</v>
      </c>
      <c r="B7" s="5" t="s">
        <v>101</v>
      </c>
      <c r="C7" s="5" t="s">
        <v>102</v>
      </c>
      <c r="D7" s="5" t="s">
        <v>92</v>
      </c>
    </row>
    <row r="8" spans="1:4" ht="15" x14ac:dyDescent="0.2">
      <c r="A8" s="337">
        <v>5</v>
      </c>
      <c r="B8" s="32" t="s">
        <v>103</v>
      </c>
      <c r="C8" s="32"/>
      <c r="D8" s="12"/>
    </row>
    <row r="9" spans="1:4" ht="15" x14ac:dyDescent="0.2">
      <c r="A9" s="338"/>
      <c r="B9" s="10" t="s">
        <v>96</v>
      </c>
      <c r="C9" s="4" t="s">
        <v>104</v>
      </c>
      <c r="D9" s="13" t="s">
        <v>92</v>
      </c>
    </row>
    <row r="10" spans="1:4" ht="15" x14ac:dyDescent="0.2">
      <c r="A10" s="338"/>
      <c r="B10" s="10" t="s">
        <v>98</v>
      </c>
      <c r="C10" s="4" t="s">
        <v>172</v>
      </c>
      <c r="D10" s="13" t="s">
        <v>92</v>
      </c>
    </row>
    <row r="11" spans="1:4" ht="15" x14ac:dyDescent="0.2">
      <c r="A11" s="339"/>
      <c r="B11" s="11" t="s">
        <v>99</v>
      </c>
      <c r="C11" s="28">
        <v>37347</v>
      </c>
      <c r="D11" s="6" t="s">
        <v>92</v>
      </c>
    </row>
    <row r="12" spans="1:4" ht="15" x14ac:dyDescent="0.2">
      <c r="A12" s="12">
        <v>6</v>
      </c>
      <c r="B12" s="5" t="s">
        <v>95</v>
      </c>
      <c r="C12" s="5" t="s">
        <v>105</v>
      </c>
      <c r="D12" s="7" t="s">
        <v>92</v>
      </c>
    </row>
    <row r="13" spans="1:4" ht="60" x14ac:dyDescent="0.2">
      <c r="A13" s="12">
        <v>7</v>
      </c>
      <c r="B13" s="4" t="s">
        <v>173</v>
      </c>
      <c r="C13" s="4" t="s">
        <v>106</v>
      </c>
      <c r="D13" s="12" t="s">
        <v>92</v>
      </c>
    </row>
    <row r="14" spans="1:4" ht="15" x14ac:dyDescent="0.2">
      <c r="A14" s="12"/>
      <c r="B14" s="32" t="s">
        <v>103</v>
      </c>
      <c r="C14" s="4"/>
      <c r="D14" s="12"/>
    </row>
    <row r="15" spans="1:4" ht="15" x14ac:dyDescent="0.2">
      <c r="A15" s="12"/>
      <c r="B15" s="149" t="s">
        <v>97</v>
      </c>
      <c r="C15" s="4" t="s">
        <v>8</v>
      </c>
      <c r="D15" s="12" t="s">
        <v>92</v>
      </c>
    </row>
    <row r="16" spans="1:4" ht="15" x14ac:dyDescent="0.2">
      <c r="A16" s="12"/>
      <c r="B16" s="35" t="s">
        <v>9</v>
      </c>
      <c r="C16" s="4"/>
      <c r="D16" s="12"/>
    </row>
    <row r="17" spans="1:4" ht="15" x14ac:dyDescent="0.2">
      <c r="A17" s="12"/>
      <c r="B17" s="149" t="s">
        <v>98</v>
      </c>
      <c r="C17" s="4" t="s">
        <v>179</v>
      </c>
      <c r="D17" s="12" t="s">
        <v>92</v>
      </c>
    </row>
    <row r="18" spans="1:4" ht="30" x14ac:dyDescent="0.2">
      <c r="A18" s="1">
        <v>14</v>
      </c>
      <c r="B18" s="2" t="s">
        <v>181</v>
      </c>
      <c r="C18" s="1" t="s">
        <v>108</v>
      </c>
      <c r="D18" s="1" t="s">
        <v>92</v>
      </c>
    </row>
    <row r="19" spans="1:4" ht="15" x14ac:dyDescent="0.2">
      <c r="A19" s="1"/>
      <c r="B19" s="2" t="s">
        <v>10</v>
      </c>
      <c r="C19" s="2" t="s">
        <v>11</v>
      </c>
      <c r="D19" s="2" t="s">
        <v>92</v>
      </c>
    </row>
    <row r="20" spans="1:4" ht="45" x14ac:dyDescent="0.2">
      <c r="A20" s="6"/>
      <c r="B20" s="5" t="s">
        <v>174</v>
      </c>
      <c r="C20" s="5" t="s">
        <v>12</v>
      </c>
      <c r="D20" s="5" t="s">
        <v>92</v>
      </c>
    </row>
    <row r="21" spans="1:4" ht="30" x14ac:dyDescent="0.2">
      <c r="A21" s="6"/>
      <c r="B21" s="5" t="s">
        <v>14</v>
      </c>
      <c r="C21" s="5" t="s">
        <v>13</v>
      </c>
      <c r="D21" s="5" t="s">
        <v>92</v>
      </c>
    </row>
    <row r="22" spans="1:4" ht="30" x14ac:dyDescent="0.2">
      <c r="A22" s="1">
        <v>17</v>
      </c>
      <c r="B22" s="34" t="s">
        <v>182</v>
      </c>
      <c r="C22" s="2" t="s">
        <v>183</v>
      </c>
      <c r="D22" s="2" t="s">
        <v>92</v>
      </c>
    </row>
    <row r="23" spans="1:4" ht="30" x14ac:dyDescent="0.2">
      <c r="A23" s="1">
        <v>18</v>
      </c>
      <c r="B23" s="2" t="s">
        <v>111</v>
      </c>
      <c r="C23" s="2" t="s">
        <v>112</v>
      </c>
      <c r="D23" s="3" t="s">
        <v>92</v>
      </c>
    </row>
    <row r="24" spans="1:4" ht="15" x14ac:dyDescent="0.2">
      <c r="A24" s="1"/>
      <c r="B24" s="2" t="s">
        <v>93</v>
      </c>
      <c r="C24" s="2" t="s">
        <v>334</v>
      </c>
      <c r="D24" s="3" t="s">
        <v>92</v>
      </c>
    </row>
    <row r="25" spans="1:4" ht="15" x14ac:dyDescent="0.2">
      <c r="A25" s="1"/>
      <c r="B25" s="2" t="s">
        <v>15</v>
      </c>
      <c r="C25" s="2" t="s">
        <v>335</v>
      </c>
      <c r="D25" s="3" t="s">
        <v>92</v>
      </c>
    </row>
    <row r="26" spans="1:4" ht="15" x14ac:dyDescent="0.2">
      <c r="A26" s="1"/>
      <c r="B26" s="2" t="s">
        <v>16</v>
      </c>
      <c r="C26" s="2" t="s">
        <v>17</v>
      </c>
      <c r="D26" s="3" t="s">
        <v>92</v>
      </c>
    </row>
    <row r="27" spans="1:4" ht="15" x14ac:dyDescent="0.2">
      <c r="A27" s="1"/>
      <c r="B27" s="2" t="s">
        <v>18</v>
      </c>
      <c r="C27" s="2" t="s">
        <v>438</v>
      </c>
      <c r="D27" s="3" t="s">
        <v>92</v>
      </c>
    </row>
    <row r="28" spans="1:4" ht="15" x14ac:dyDescent="0.2">
      <c r="A28" s="1"/>
      <c r="B28" s="2" t="s">
        <v>19</v>
      </c>
      <c r="C28" s="2" t="s">
        <v>679</v>
      </c>
      <c r="D28" s="3" t="s">
        <v>92</v>
      </c>
    </row>
    <row r="29" spans="1:4" ht="30" x14ac:dyDescent="0.2">
      <c r="A29" s="1"/>
      <c r="B29" s="2" t="s">
        <v>24</v>
      </c>
      <c r="C29" s="2" t="s">
        <v>185</v>
      </c>
      <c r="D29" s="3" t="s">
        <v>92</v>
      </c>
    </row>
    <row r="30" spans="1:4" ht="30" x14ac:dyDescent="0.2">
      <c r="A30" s="1">
        <v>19</v>
      </c>
      <c r="B30" s="2" t="s">
        <v>184</v>
      </c>
      <c r="C30" s="2" t="s">
        <v>185</v>
      </c>
      <c r="D30" s="3" t="s">
        <v>92</v>
      </c>
    </row>
    <row r="31" spans="1:4" ht="30" x14ac:dyDescent="0.2">
      <c r="A31" s="1"/>
      <c r="B31" s="2" t="s">
        <v>28</v>
      </c>
      <c r="C31" s="2" t="s">
        <v>25</v>
      </c>
      <c r="D31" s="3" t="s">
        <v>92</v>
      </c>
    </row>
    <row r="32" spans="1:4" ht="30" x14ac:dyDescent="0.2">
      <c r="A32" s="1"/>
      <c r="B32" s="2" t="s">
        <v>26</v>
      </c>
      <c r="C32" s="2" t="s">
        <v>27</v>
      </c>
      <c r="D32" s="3" t="s">
        <v>92</v>
      </c>
    </row>
    <row r="33" spans="1:4" ht="30" x14ac:dyDescent="0.2">
      <c r="A33" s="1"/>
      <c r="B33" s="2" t="s">
        <v>29</v>
      </c>
      <c r="C33" s="2" t="s">
        <v>187</v>
      </c>
      <c r="D33" s="3" t="s">
        <v>92</v>
      </c>
    </row>
    <row r="34" spans="1:4" ht="30" x14ac:dyDescent="0.2">
      <c r="A34" s="1"/>
      <c r="B34" s="2" t="s">
        <v>62</v>
      </c>
      <c r="C34" s="2" t="s">
        <v>63</v>
      </c>
      <c r="D34" s="3" t="s">
        <v>92</v>
      </c>
    </row>
    <row r="35" spans="1:4" ht="30" x14ac:dyDescent="0.2">
      <c r="A35" s="1"/>
      <c r="B35" s="2" t="s">
        <v>64</v>
      </c>
      <c r="C35" s="2" t="s">
        <v>65</v>
      </c>
      <c r="D35" s="3" t="s">
        <v>92</v>
      </c>
    </row>
    <row r="36" spans="1:4" ht="30" x14ac:dyDescent="0.2">
      <c r="A36" s="1"/>
      <c r="B36" s="2" t="s">
        <v>66</v>
      </c>
      <c r="C36" s="2" t="s">
        <v>67</v>
      </c>
      <c r="D36" s="3" t="s">
        <v>92</v>
      </c>
    </row>
    <row r="37" spans="1:4" ht="30" x14ac:dyDescent="0.2">
      <c r="A37" s="1"/>
      <c r="B37" s="2" t="s">
        <v>75</v>
      </c>
      <c r="C37" s="2" t="s">
        <v>187</v>
      </c>
      <c r="D37" s="3" t="s">
        <v>92</v>
      </c>
    </row>
    <row r="38" spans="1:4" ht="30" x14ac:dyDescent="0.2">
      <c r="A38" s="1">
        <v>22</v>
      </c>
      <c r="B38" s="2" t="s">
        <v>114</v>
      </c>
      <c r="C38" s="2" t="s">
        <v>76</v>
      </c>
      <c r="D38" s="2" t="s">
        <v>92</v>
      </c>
    </row>
    <row r="39" spans="1:4" ht="15" x14ac:dyDescent="0.2">
      <c r="A39" s="6">
        <v>23</v>
      </c>
      <c r="B39" s="5" t="s">
        <v>116</v>
      </c>
      <c r="C39" s="5" t="s">
        <v>117</v>
      </c>
      <c r="D39" s="5" t="s">
        <v>92</v>
      </c>
    </row>
    <row r="40" spans="1:4" ht="60" x14ac:dyDescent="0.2">
      <c r="A40" s="6"/>
      <c r="B40" s="5" t="s">
        <v>77</v>
      </c>
      <c r="C40" s="5" t="s">
        <v>78</v>
      </c>
      <c r="D40" s="5" t="s">
        <v>92</v>
      </c>
    </row>
    <row r="41" spans="1:4" ht="30" x14ac:dyDescent="0.2">
      <c r="A41" s="6"/>
      <c r="B41" s="5" t="s">
        <v>79</v>
      </c>
      <c r="C41" s="5" t="s">
        <v>80</v>
      </c>
      <c r="D41" s="5" t="s">
        <v>92</v>
      </c>
    </row>
    <row r="42" spans="1:4" ht="15" x14ac:dyDescent="0.2">
      <c r="A42" s="6">
        <v>25</v>
      </c>
      <c r="B42" s="5" t="s">
        <v>115</v>
      </c>
      <c r="C42" s="5" t="s">
        <v>188</v>
      </c>
      <c r="D42" s="5" t="s">
        <v>92</v>
      </c>
    </row>
    <row r="43" spans="1:4" ht="15" x14ac:dyDescent="0.2">
      <c r="A43" s="6"/>
      <c r="B43" s="5" t="s">
        <v>107</v>
      </c>
      <c r="C43" s="5" t="s">
        <v>501</v>
      </c>
      <c r="D43" s="5" t="s">
        <v>92</v>
      </c>
    </row>
    <row r="44" spans="1:4" ht="45" x14ac:dyDescent="0.2">
      <c r="A44" s="1">
        <v>26</v>
      </c>
      <c r="B44" s="2" t="s">
        <v>189</v>
      </c>
      <c r="C44" s="1" t="s">
        <v>81</v>
      </c>
      <c r="D44" s="1" t="s">
        <v>92</v>
      </c>
    </row>
    <row r="45" spans="1:4" ht="30" x14ac:dyDescent="0.2">
      <c r="A45" s="12"/>
      <c r="B45" s="32" t="s">
        <v>118</v>
      </c>
      <c r="C45" s="12" t="s">
        <v>82</v>
      </c>
      <c r="D45" s="12" t="s">
        <v>92</v>
      </c>
    </row>
    <row r="46" spans="1:4" ht="30" x14ac:dyDescent="0.2">
      <c r="A46" s="12"/>
      <c r="B46" s="32" t="s">
        <v>113</v>
      </c>
      <c r="C46" s="32" t="s">
        <v>83</v>
      </c>
      <c r="D46" s="12" t="s">
        <v>92</v>
      </c>
    </row>
    <row r="47" spans="1:4" ht="30" x14ac:dyDescent="0.2">
      <c r="A47" s="1">
        <v>29</v>
      </c>
      <c r="B47" s="2" t="s">
        <v>190</v>
      </c>
      <c r="C47" s="2" t="s">
        <v>119</v>
      </c>
      <c r="D47" s="1" t="s">
        <v>92</v>
      </c>
    </row>
    <row r="48" spans="1:4" ht="30" x14ac:dyDescent="0.2">
      <c r="A48" s="1">
        <v>30</v>
      </c>
      <c r="B48" s="2" t="s">
        <v>191</v>
      </c>
      <c r="C48" s="2" t="s">
        <v>192</v>
      </c>
      <c r="D48" s="1" t="s">
        <v>92</v>
      </c>
    </row>
    <row r="49" spans="1:4" ht="15" x14ac:dyDescent="0.2">
      <c r="A49" s="337">
        <v>31</v>
      </c>
      <c r="B49" s="32" t="s">
        <v>109</v>
      </c>
      <c r="C49" s="337" t="s">
        <v>193</v>
      </c>
      <c r="D49" s="337" t="s">
        <v>92</v>
      </c>
    </row>
    <row r="50" spans="1:4" ht="15" x14ac:dyDescent="0.2">
      <c r="A50" s="338"/>
      <c r="B50" s="10" t="s">
        <v>96</v>
      </c>
      <c r="C50" s="338"/>
      <c r="D50" s="338"/>
    </row>
    <row r="51" spans="1:4" ht="15" x14ac:dyDescent="0.2">
      <c r="A51" s="338"/>
      <c r="B51" s="10" t="s">
        <v>97</v>
      </c>
      <c r="C51" s="338"/>
      <c r="D51" s="338"/>
    </row>
    <row r="52" spans="1:4" ht="15" x14ac:dyDescent="0.2">
      <c r="A52" s="338"/>
      <c r="B52" s="10" t="s">
        <v>99</v>
      </c>
      <c r="C52" s="338"/>
      <c r="D52" s="338"/>
    </row>
    <row r="53" spans="1:4" ht="15" x14ac:dyDescent="0.2">
      <c r="A53" s="338"/>
      <c r="B53" s="10" t="s">
        <v>98</v>
      </c>
      <c r="C53" s="338"/>
      <c r="D53" s="338"/>
    </row>
    <row r="54" spans="1:4" ht="15" x14ac:dyDescent="0.2">
      <c r="A54" s="338"/>
      <c r="B54" s="11" t="s">
        <v>110</v>
      </c>
      <c r="C54" s="338"/>
      <c r="D54" s="339"/>
    </row>
    <row r="55" spans="1:4" ht="15" x14ac:dyDescent="0.2">
      <c r="A55" s="340"/>
      <c r="B55" s="10" t="s">
        <v>84</v>
      </c>
      <c r="C55" s="340"/>
      <c r="D55" s="4"/>
    </row>
    <row r="56" spans="1:4" ht="15" x14ac:dyDescent="0.2">
      <c r="A56" s="12">
        <v>32</v>
      </c>
      <c r="B56" s="35" t="s">
        <v>194</v>
      </c>
      <c r="C56" s="32"/>
      <c r="D56" s="32"/>
    </row>
    <row r="57" spans="1:4" ht="15" x14ac:dyDescent="0.2">
      <c r="A57" s="13"/>
      <c r="B57" s="29" t="s">
        <v>175</v>
      </c>
      <c r="C57" s="4" t="s">
        <v>195</v>
      </c>
      <c r="D57" s="4" t="s">
        <v>92</v>
      </c>
    </row>
    <row r="58" spans="1:4" ht="15" x14ac:dyDescent="0.2">
      <c r="A58" s="13"/>
      <c r="B58" s="29" t="s">
        <v>176</v>
      </c>
      <c r="C58" s="4" t="s">
        <v>196</v>
      </c>
      <c r="D58" s="4" t="s">
        <v>92</v>
      </c>
    </row>
    <row r="59" spans="1:4" ht="15" x14ac:dyDescent="0.2">
      <c r="A59" s="13"/>
      <c r="B59" s="29" t="s">
        <v>177</v>
      </c>
      <c r="C59" s="4" t="s">
        <v>197</v>
      </c>
      <c r="D59" s="4" t="s">
        <v>92</v>
      </c>
    </row>
    <row r="60" spans="1:4" ht="15" x14ac:dyDescent="0.2">
      <c r="A60" s="13"/>
      <c r="B60" s="29" t="s">
        <v>178</v>
      </c>
      <c r="C60" s="4" t="s">
        <v>200</v>
      </c>
      <c r="D60" s="4" t="s">
        <v>92</v>
      </c>
    </row>
    <row r="61" spans="1:4" ht="15" x14ac:dyDescent="0.2">
      <c r="A61" s="6"/>
      <c r="B61" s="30" t="s">
        <v>180</v>
      </c>
      <c r="C61" s="5" t="s">
        <v>201</v>
      </c>
      <c r="D61" s="5" t="s">
        <v>92</v>
      </c>
    </row>
    <row r="62" spans="1:4" ht="15" x14ac:dyDescent="0.2">
      <c r="A62" s="6">
        <v>33</v>
      </c>
      <c r="B62" s="5" t="s">
        <v>121</v>
      </c>
      <c r="C62" s="5" t="s">
        <v>122</v>
      </c>
      <c r="D62" s="5" t="s">
        <v>92</v>
      </c>
    </row>
    <row r="63" spans="1:4" ht="30.75" x14ac:dyDescent="0.2">
      <c r="A63" s="6">
        <v>34</v>
      </c>
      <c r="B63" s="5" t="s">
        <v>202</v>
      </c>
      <c r="C63" s="5" t="s">
        <v>123</v>
      </c>
      <c r="D63" s="5" t="s">
        <v>92</v>
      </c>
    </row>
    <row r="64" spans="1:4" ht="30" x14ac:dyDescent="0.2">
      <c r="A64" s="1">
        <v>35</v>
      </c>
      <c r="B64" s="2" t="s">
        <v>203</v>
      </c>
      <c r="C64" s="2" t="s">
        <v>204</v>
      </c>
      <c r="D64" s="2" t="s">
        <v>92</v>
      </c>
    </row>
    <row r="65" spans="1:4" ht="15" x14ac:dyDescent="0.2">
      <c r="A65" s="1"/>
      <c r="B65" s="2" t="s">
        <v>93</v>
      </c>
      <c r="C65" s="2" t="s">
        <v>337</v>
      </c>
      <c r="D65" s="2" t="s">
        <v>92</v>
      </c>
    </row>
    <row r="66" spans="1:4" ht="30" x14ac:dyDescent="0.2">
      <c r="A66" s="1">
        <v>36</v>
      </c>
      <c r="B66" s="2" t="s">
        <v>205</v>
      </c>
      <c r="C66" s="2" t="s">
        <v>206</v>
      </c>
      <c r="D66" s="2" t="s">
        <v>92</v>
      </c>
    </row>
    <row r="67" spans="1:4" ht="30" x14ac:dyDescent="0.2">
      <c r="A67" s="1">
        <v>37</v>
      </c>
      <c r="B67" s="2" t="s">
        <v>260</v>
      </c>
      <c r="C67" s="1" t="s">
        <v>207</v>
      </c>
      <c r="D67" s="1" t="s">
        <v>92</v>
      </c>
    </row>
    <row r="68" spans="1:4" ht="15" x14ac:dyDescent="0.2">
      <c r="A68" s="6">
        <v>38</v>
      </c>
      <c r="B68" s="5" t="s">
        <v>125</v>
      </c>
      <c r="C68" s="5" t="s">
        <v>126</v>
      </c>
      <c r="D68" s="5" t="s">
        <v>92</v>
      </c>
    </row>
    <row r="69" spans="1:4" ht="90" x14ac:dyDescent="0.2">
      <c r="A69" s="1">
        <v>39</v>
      </c>
      <c r="B69" s="2" t="s">
        <v>217</v>
      </c>
      <c r="C69" s="2" t="s">
        <v>218</v>
      </c>
      <c r="D69" s="2" t="s">
        <v>92</v>
      </c>
    </row>
    <row r="70" spans="1:4" ht="45" x14ac:dyDescent="0.2">
      <c r="A70" s="1">
        <v>40</v>
      </c>
      <c r="B70" s="2" t="s">
        <v>208</v>
      </c>
      <c r="C70" s="1" t="s">
        <v>127</v>
      </c>
      <c r="D70" s="1" t="s">
        <v>92</v>
      </c>
    </row>
    <row r="71" spans="1:4" ht="18" customHeight="1" x14ac:dyDescent="0.2">
      <c r="A71" s="6">
        <v>41</v>
      </c>
      <c r="B71" s="5" t="s">
        <v>219</v>
      </c>
      <c r="C71" s="5" t="s">
        <v>220</v>
      </c>
      <c r="D71" s="5" t="s">
        <v>92</v>
      </c>
    </row>
    <row r="72" spans="1:4" ht="30" x14ac:dyDescent="0.2">
      <c r="A72" s="6">
        <v>42</v>
      </c>
      <c r="B72" s="5" t="s">
        <v>381</v>
      </c>
      <c r="C72" s="5" t="s">
        <v>382</v>
      </c>
      <c r="D72" s="5" t="s">
        <v>92</v>
      </c>
    </row>
    <row r="73" spans="1:4" ht="75" x14ac:dyDescent="0.2">
      <c r="A73" s="1">
        <v>43</v>
      </c>
      <c r="B73" s="2" t="s">
        <v>383</v>
      </c>
      <c r="C73" s="1" t="s">
        <v>128</v>
      </c>
      <c r="D73" s="1" t="s">
        <v>92</v>
      </c>
    </row>
    <row r="74" spans="1:4" ht="30" x14ac:dyDescent="0.2">
      <c r="A74" s="6">
        <v>44</v>
      </c>
      <c r="B74" s="5" t="s">
        <v>129</v>
      </c>
      <c r="C74" s="5" t="s">
        <v>130</v>
      </c>
      <c r="D74" s="5" t="s">
        <v>92</v>
      </c>
    </row>
    <row r="75" spans="1:4" ht="30" x14ac:dyDescent="0.2">
      <c r="A75" s="6">
        <v>45</v>
      </c>
      <c r="B75" s="5" t="s">
        <v>384</v>
      </c>
      <c r="C75" s="5" t="s">
        <v>385</v>
      </c>
      <c r="D75" s="5" t="s">
        <v>92</v>
      </c>
    </row>
    <row r="76" spans="1:4" ht="30" x14ac:dyDescent="0.2">
      <c r="A76" s="6">
        <v>46</v>
      </c>
      <c r="B76" s="5" t="s">
        <v>386</v>
      </c>
      <c r="C76" s="5" t="s">
        <v>387</v>
      </c>
      <c r="D76" s="5" t="s">
        <v>92</v>
      </c>
    </row>
    <row r="77" spans="1:4" ht="30" x14ac:dyDescent="0.2">
      <c r="A77" s="6">
        <v>47</v>
      </c>
      <c r="B77" s="5" t="s">
        <v>388</v>
      </c>
      <c r="C77" s="5" t="s">
        <v>389</v>
      </c>
      <c r="D77" s="5" t="s">
        <v>92</v>
      </c>
    </row>
    <row r="78" spans="1:4" ht="45" x14ac:dyDescent="0.2">
      <c r="A78" s="6">
        <v>48</v>
      </c>
      <c r="B78" s="5" t="s">
        <v>390</v>
      </c>
      <c r="C78" s="5" t="s">
        <v>389</v>
      </c>
      <c r="D78" s="5" t="s">
        <v>92</v>
      </c>
    </row>
    <row r="79" spans="1:4" ht="15" x14ac:dyDescent="0.2">
      <c r="A79" s="6"/>
      <c r="B79" s="5" t="s">
        <v>93</v>
      </c>
      <c r="C79" s="5" t="s">
        <v>339</v>
      </c>
      <c r="D79" s="5" t="s">
        <v>92</v>
      </c>
    </row>
    <row r="80" spans="1:4" ht="45" x14ac:dyDescent="0.2">
      <c r="A80" s="6">
        <v>49</v>
      </c>
      <c r="B80" s="5" t="s">
        <v>392</v>
      </c>
      <c r="C80" s="5" t="s">
        <v>391</v>
      </c>
      <c r="D80" s="5" t="s">
        <v>92</v>
      </c>
    </row>
    <row r="81" spans="1:4" ht="30" x14ac:dyDescent="0.2">
      <c r="A81" s="6">
        <v>50</v>
      </c>
      <c r="B81" s="5" t="s">
        <v>221</v>
      </c>
      <c r="C81" s="5" t="s">
        <v>222</v>
      </c>
      <c r="D81" s="5" t="s">
        <v>92</v>
      </c>
    </row>
    <row r="82" spans="1:4" ht="30" x14ac:dyDescent="0.2">
      <c r="A82" s="6">
        <v>51</v>
      </c>
      <c r="B82" s="5" t="s">
        <v>223</v>
      </c>
      <c r="C82" s="5" t="s">
        <v>416</v>
      </c>
      <c r="D82" s="5" t="s">
        <v>92</v>
      </c>
    </row>
    <row r="83" spans="1:4" ht="60" x14ac:dyDescent="0.2">
      <c r="A83" s="6">
        <v>52</v>
      </c>
      <c r="B83" s="5" t="s">
        <v>244</v>
      </c>
      <c r="C83" s="5" t="s">
        <v>243</v>
      </c>
      <c r="D83" s="5" t="s">
        <v>92</v>
      </c>
    </row>
    <row r="84" spans="1:4" ht="30" x14ac:dyDescent="0.2">
      <c r="A84" s="1">
        <v>53</v>
      </c>
      <c r="B84" s="2" t="s">
        <v>245</v>
      </c>
      <c r="C84" s="2" t="s">
        <v>246</v>
      </c>
      <c r="D84" s="2" t="s">
        <v>92</v>
      </c>
    </row>
    <row r="85" spans="1:4" ht="30" x14ac:dyDescent="0.2">
      <c r="A85" s="1">
        <v>54</v>
      </c>
      <c r="B85" s="2" t="s">
        <v>247</v>
      </c>
      <c r="C85" s="2" t="s">
        <v>248</v>
      </c>
      <c r="D85" s="2" t="s">
        <v>92</v>
      </c>
    </row>
    <row r="86" spans="1:4" ht="30" x14ac:dyDescent="0.2">
      <c r="A86" s="1">
        <v>55</v>
      </c>
      <c r="B86" s="2" t="s">
        <v>249</v>
      </c>
      <c r="C86" s="2" t="s">
        <v>250</v>
      </c>
      <c r="D86" s="1" t="s">
        <v>92</v>
      </c>
    </row>
    <row r="87" spans="1:4" ht="15" x14ac:dyDescent="0.2">
      <c r="A87" s="1">
        <v>56</v>
      </c>
      <c r="B87" s="2" t="s">
        <v>251</v>
      </c>
      <c r="C87" s="2" t="s">
        <v>252</v>
      </c>
      <c r="D87" s="2" t="s">
        <v>92</v>
      </c>
    </row>
    <row r="88" spans="1:4" ht="15" x14ac:dyDescent="0.2">
      <c r="A88" s="1">
        <v>57</v>
      </c>
      <c r="B88" s="2" t="s">
        <v>253</v>
      </c>
      <c r="C88" s="2" t="s">
        <v>131</v>
      </c>
      <c r="D88" s="2" t="s">
        <v>92</v>
      </c>
    </row>
    <row r="89" spans="1:4" ht="45" x14ac:dyDescent="0.2">
      <c r="A89" s="6">
        <v>58</v>
      </c>
      <c r="B89" s="5" t="s">
        <v>254</v>
      </c>
      <c r="C89" s="5" t="s">
        <v>132</v>
      </c>
      <c r="D89" s="5" t="s">
        <v>92</v>
      </c>
    </row>
    <row r="90" spans="1:4" ht="15" x14ac:dyDescent="0.2">
      <c r="A90" s="6">
        <v>59</v>
      </c>
      <c r="B90" s="5" t="s">
        <v>107</v>
      </c>
      <c r="C90" s="5" t="s">
        <v>132</v>
      </c>
      <c r="D90" s="5" t="s">
        <v>92</v>
      </c>
    </row>
    <row r="91" spans="1:4" ht="30" x14ac:dyDescent="0.2">
      <c r="A91" s="6">
        <v>60</v>
      </c>
      <c r="B91" s="5" t="s">
        <v>255</v>
      </c>
      <c r="C91" s="5" t="s">
        <v>256</v>
      </c>
      <c r="D91" s="5" t="s">
        <v>92</v>
      </c>
    </row>
    <row r="92" spans="1:4" ht="30" x14ac:dyDescent="0.2">
      <c r="A92" s="6">
        <v>61</v>
      </c>
      <c r="B92" s="5" t="s">
        <v>257</v>
      </c>
      <c r="C92" s="5" t="s">
        <v>133</v>
      </c>
      <c r="D92" s="5" t="s">
        <v>92</v>
      </c>
    </row>
    <row r="93" spans="1:4" ht="15" x14ac:dyDescent="0.2">
      <c r="A93" s="6">
        <v>62</v>
      </c>
      <c r="B93" s="5" t="s">
        <v>134</v>
      </c>
      <c r="C93" s="28" t="s">
        <v>258</v>
      </c>
      <c r="D93" s="5" t="s">
        <v>92</v>
      </c>
    </row>
    <row r="94" spans="1:4" ht="30" x14ac:dyDescent="0.2">
      <c r="A94" s="6">
        <v>63</v>
      </c>
      <c r="B94" s="5" t="s">
        <v>135</v>
      </c>
      <c r="C94" s="5" t="s">
        <v>259</v>
      </c>
      <c r="D94" s="5" t="s">
        <v>92</v>
      </c>
    </row>
  </sheetData>
  <customSheetViews>
    <customSheetView guid="{33CE5FA5-B2E9-495F-B9CD-30B929742ABB}" showPageBreaks="1" fitToPage="1" state="hidden" view="pageBreakPreview" showRuler="0" topLeftCell="A84">
      <selection activeCell="B19" sqref="B19:D19"/>
      <rowBreaks count="5" manualBreakCount="5">
        <brk id="33" max="3" man="1"/>
        <brk id="34" max="3" man="1"/>
        <brk id="66" max="3" man="1"/>
        <brk id="68" max="3" man="1"/>
        <brk id="88" max="3" man="1"/>
      </rowBreaks>
      <pageMargins left="0.74803149606299213" right="0.74803149606299213" top="0.98425196850393704" bottom="0.98425196850393704" header="0.51181102362204722" footer="0.51181102362204722"/>
      <pageSetup paperSize="9" scale="88" fitToHeight="0" orientation="portrait" r:id="rId1"/>
      <headerFooter alignWithMargins="0">
        <oddHeader>&amp;CNational Treasury Budget Process 
(18 March 2002)</oddHeader>
        <oddFooter>&amp;L* Date presecribed by National Treasury as at 18 March 2002</oddFooter>
      </headerFooter>
    </customSheetView>
    <customSheetView guid="{3B586EC4-E37C-475B-B58C-3FF9E9D33B1F}" showPageBreaks="1" fitToPage="1" state="hidden" view="pageBreakPreview" showRuler="0" topLeftCell="A84">
      <selection activeCell="B19" sqref="B19:D19"/>
      <rowBreaks count="5" manualBreakCount="5">
        <brk id="33" max="3" man="1"/>
        <brk id="34" max="3" man="1"/>
        <brk id="66" max="3" man="1"/>
        <brk id="68" max="3" man="1"/>
        <brk id="88" max="3" man="1"/>
      </rowBreaks>
      <pageMargins left="0.74803149606299213" right="0.74803149606299213" top="0.98425196850393704" bottom="0.98425196850393704" header="0.51181102362204722" footer="0.51181102362204722"/>
      <pageSetup paperSize="9" scale="86" fitToHeight="0" orientation="portrait" r:id="rId2"/>
      <headerFooter alignWithMargins="0">
        <oddHeader>&amp;CNational Treasury Budget Process 
(18 March 2002)</oddHeader>
        <oddFooter>&amp;L* Date presecribed by National Treasury as at 18 March 2002</oddFooter>
      </headerFooter>
    </customSheetView>
  </customSheetViews>
  <mergeCells count="5">
    <mergeCell ref="D49:D54"/>
    <mergeCell ref="A4:A6"/>
    <mergeCell ref="A8:A11"/>
    <mergeCell ref="C49:C55"/>
    <mergeCell ref="A49:A55"/>
  </mergeCells>
  <phoneticPr fontId="0" type="noConversion"/>
  <pageMargins left="0.74803149606299213" right="0.74803149606299213" top="0.98425196850393704" bottom="0.98425196850393704" header="0.51181102362204722" footer="0.51181102362204722"/>
  <pageSetup paperSize="9" scale="88" fitToHeight="0" orientation="portrait" r:id="rId3"/>
  <headerFooter alignWithMargins="0">
    <oddHeader>&amp;CNational Treasury Budget Process 
(18 March 2002)</oddHeader>
    <oddFooter>&amp;L* Date presecribed by National Treasury as at 18 March 2002</oddFooter>
  </headerFooter>
  <rowBreaks count="5" manualBreakCount="5">
    <brk id="33" max="3" man="1"/>
    <brk id="34" max="3" man="1"/>
    <brk id="66" max="3" man="1"/>
    <brk id="68" max="3" man="1"/>
    <brk id="88" max="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D91"/>
  <sheetViews>
    <sheetView topLeftCell="A15" workbookViewId="0">
      <selection activeCell="B16" sqref="A1:IV65536"/>
    </sheetView>
  </sheetViews>
  <sheetFormatPr defaultRowHeight="12.75" x14ac:dyDescent="0.2"/>
  <cols>
    <col min="1" max="1" width="4.28515625" style="20" bestFit="1" customWidth="1"/>
    <col min="2" max="2" width="74.7109375" style="20" customWidth="1"/>
    <col min="3" max="3" width="18.7109375" style="37" customWidth="1"/>
    <col min="4" max="4" width="2.140625" style="20" bestFit="1" customWidth="1"/>
  </cols>
  <sheetData>
    <row r="1" spans="1:4" s="25" customFormat="1" ht="31.5" x14ac:dyDescent="0.2">
      <c r="A1" s="23" t="s">
        <v>88</v>
      </c>
      <c r="B1" s="23" t="s">
        <v>89</v>
      </c>
      <c r="C1" s="23" t="s">
        <v>90</v>
      </c>
      <c r="D1" s="24"/>
    </row>
    <row r="2" spans="1:4" s="41" customFormat="1" ht="30" x14ac:dyDescent="0.2">
      <c r="A2" s="39">
        <v>1</v>
      </c>
      <c r="B2" s="39" t="s">
        <v>261</v>
      </c>
      <c r="C2" s="39" t="s">
        <v>262</v>
      </c>
      <c r="D2" s="40"/>
    </row>
    <row r="3" spans="1:4" s="36" customFormat="1" ht="30" x14ac:dyDescent="0.2">
      <c r="A3" s="1">
        <v>2</v>
      </c>
      <c r="B3" s="1" t="s">
        <v>263</v>
      </c>
      <c r="C3" s="1" t="s">
        <v>100</v>
      </c>
      <c r="D3" s="1"/>
    </row>
    <row r="4" spans="1:4" s="36" customFormat="1" ht="45" x14ac:dyDescent="0.2">
      <c r="A4" s="1">
        <v>3</v>
      </c>
      <c r="B4" s="1" t="s">
        <v>266</v>
      </c>
      <c r="C4" s="1" t="s">
        <v>264</v>
      </c>
      <c r="D4" s="1"/>
    </row>
    <row r="5" spans="1:4" s="36" customFormat="1" ht="15" x14ac:dyDescent="0.2">
      <c r="A5" s="1">
        <v>4</v>
      </c>
      <c r="B5" s="1" t="s">
        <v>265</v>
      </c>
      <c r="C5" s="1" t="s">
        <v>264</v>
      </c>
      <c r="D5" s="14"/>
    </row>
    <row r="6" spans="1:4" s="36" customFormat="1" ht="45" x14ac:dyDescent="0.2">
      <c r="A6" s="1">
        <v>5</v>
      </c>
      <c r="B6" s="1" t="s">
        <v>270</v>
      </c>
      <c r="C6" s="1" t="s">
        <v>269</v>
      </c>
      <c r="D6" s="14"/>
    </row>
    <row r="7" spans="1:4" s="36" customFormat="1" ht="45" x14ac:dyDescent="0.2">
      <c r="A7" s="1">
        <v>6</v>
      </c>
      <c r="B7" s="1" t="s">
        <v>273</v>
      </c>
      <c r="C7" s="1" t="s">
        <v>274</v>
      </c>
      <c r="D7" s="14"/>
    </row>
    <row r="8" spans="1:4" s="36" customFormat="1" ht="30" x14ac:dyDescent="0.2">
      <c r="A8" s="1">
        <v>7</v>
      </c>
      <c r="B8" s="1" t="s">
        <v>267</v>
      </c>
      <c r="C8" s="1" t="s">
        <v>268</v>
      </c>
      <c r="D8" s="14"/>
    </row>
    <row r="9" spans="1:4" s="36" customFormat="1" ht="30" x14ac:dyDescent="0.2">
      <c r="A9" s="1">
        <v>8</v>
      </c>
      <c r="B9" s="15" t="s">
        <v>276</v>
      </c>
      <c r="C9" s="1" t="s">
        <v>275</v>
      </c>
      <c r="D9" s="15"/>
    </row>
    <row r="10" spans="1:4" s="36" customFormat="1" ht="30" x14ac:dyDescent="0.2">
      <c r="A10" s="1">
        <v>9</v>
      </c>
      <c r="B10" s="21" t="s">
        <v>277</v>
      </c>
      <c r="C10" s="1" t="s">
        <v>188</v>
      </c>
      <c r="D10" s="15"/>
    </row>
    <row r="11" spans="1:4" s="36" customFormat="1" ht="15" x14ac:dyDescent="0.2">
      <c r="A11" s="1">
        <v>10</v>
      </c>
      <c r="B11" s="21" t="s">
        <v>309</v>
      </c>
      <c r="C11" s="1" t="s">
        <v>122</v>
      </c>
      <c r="D11" s="15"/>
    </row>
    <row r="12" spans="1:4" s="36" customFormat="1" ht="30" x14ac:dyDescent="0.2">
      <c r="A12" s="1">
        <v>11</v>
      </c>
      <c r="B12" s="21" t="s">
        <v>307</v>
      </c>
      <c r="C12" s="1" t="s">
        <v>120</v>
      </c>
      <c r="D12" s="15"/>
    </row>
    <row r="13" spans="1:4" s="36" customFormat="1" ht="30" x14ac:dyDescent="0.2">
      <c r="A13" s="1">
        <v>12</v>
      </c>
      <c r="B13" s="21" t="s">
        <v>308</v>
      </c>
      <c r="C13" s="1" t="s">
        <v>124</v>
      </c>
      <c r="D13" s="15"/>
    </row>
    <row r="14" spans="1:4" s="36" customFormat="1" ht="45" x14ac:dyDescent="0.2">
      <c r="A14" s="1">
        <v>13</v>
      </c>
      <c r="B14" s="21" t="s">
        <v>310</v>
      </c>
      <c r="C14" s="1" t="s">
        <v>311</v>
      </c>
      <c r="D14" s="15"/>
    </row>
    <row r="15" spans="1:4" s="36" customFormat="1" ht="45" x14ac:dyDescent="0.2">
      <c r="A15" s="1">
        <v>14</v>
      </c>
      <c r="B15" s="21" t="s">
        <v>312</v>
      </c>
      <c r="C15" s="1" t="s">
        <v>220</v>
      </c>
      <c r="D15" s="15"/>
    </row>
    <row r="16" spans="1:4" s="36" customFormat="1" ht="15" x14ac:dyDescent="0.2">
      <c r="A16" s="1">
        <v>15</v>
      </c>
      <c r="B16" s="21" t="s">
        <v>313</v>
      </c>
      <c r="C16" s="1" t="s">
        <v>314</v>
      </c>
      <c r="D16" s="15"/>
    </row>
    <row r="17" spans="1:4" s="36" customFormat="1" ht="30" x14ac:dyDescent="0.2">
      <c r="A17" s="1">
        <v>16</v>
      </c>
      <c r="B17" s="21" t="s">
        <v>315</v>
      </c>
      <c r="C17" s="1" t="s">
        <v>316</v>
      </c>
      <c r="D17" s="15"/>
    </row>
    <row r="18" spans="1:4" s="36" customFormat="1" ht="30" x14ac:dyDescent="0.2">
      <c r="A18" s="1">
        <v>17</v>
      </c>
      <c r="B18" s="1" t="s">
        <v>317</v>
      </c>
      <c r="C18" s="1" t="s">
        <v>130</v>
      </c>
      <c r="D18" s="1"/>
    </row>
    <row r="19" spans="1:4" ht="30" x14ac:dyDescent="0.2">
      <c r="A19" s="1">
        <v>18</v>
      </c>
      <c r="B19" s="22" t="s">
        <v>319</v>
      </c>
      <c r="C19" s="1" t="s">
        <v>318</v>
      </c>
      <c r="D19" s="1"/>
    </row>
    <row r="20" spans="1:4" ht="30" x14ac:dyDescent="0.2">
      <c r="A20" s="1">
        <v>19</v>
      </c>
      <c r="B20" s="22" t="s">
        <v>320</v>
      </c>
      <c r="C20" s="1" t="s">
        <v>321</v>
      </c>
      <c r="D20" s="1"/>
    </row>
    <row r="21" spans="1:4" ht="30" x14ac:dyDescent="0.2">
      <c r="A21" s="1">
        <v>20</v>
      </c>
      <c r="B21" s="1" t="s">
        <v>322</v>
      </c>
      <c r="C21" s="1" t="s">
        <v>252</v>
      </c>
      <c r="D21" s="1"/>
    </row>
    <row r="22" spans="1:4" ht="15" x14ac:dyDescent="0.2">
      <c r="A22" s="1">
        <v>21</v>
      </c>
      <c r="B22" s="1" t="s">
        <v>323</v>
      </c>
      <c r="C22" s="1" t="s">
        <v>324</v>
      </c>
      <c r="D22" s="1"/>
    </row>
    <row r="23" spans="1:4" s="38" customFormat="1" ht="15" x14ac:dyDescent="0.2">
      <c r="A23" s="1">
        <v>22</v>
      </c>
      <c r="B23" s="22" t="s">
        <v>325</v>
      </c>
      <c r="C23" s="1" t="s">
        <v>326</v>
      </c>
      <c r="D23" s="1"/>
    </row>
    <row r="24" spans="1:4" ht="45" x14ac:dyDescent="0.2">
      <c r="A24" s="1">
        <v>23</v>
      </c>
      <c r="B24" s="22" t="s">
        <v>327</v>
      </c>
      <c r="C24" s="1" t="s">
        <v>328</v>
      </c>
      <c r="D24" s="1"/>
    </row>
    <row r="25" spans="1:4" ht="30" x14ac:dyDescent="0.2">
      <c r="A25" s="1">
        <v>24</v>
      </c>
      <c r="B25" s="22" t="s">
        <v>135</v>
      </c>
      <c r="C25" s="1" t="s">
        <v>329</v>
      </c>
      <c r="D25" s="1"/>
    </row>
    <row r="26" spans="1:4" ht="15" x14ac:dyDescent="0.2">
      <c r="A26" s="1"/>
      <c r="B26" s="22"/>
      <c r="C26" s="1"/>
      <c r="D26" s="1"/>
    </row>
    <row r="27" spans="1:4" ht="15" x14ac:dyDescent="0.2">
      <c r="A27" s="1"/>
      <c r="B27" s="1"/>
      <c r="C27" s="1"/>
      <c r="D27" s="1"/>
    </row>
    <row r="28" spans="1:4" ht="15" x14ac:dyDescent="0.2">
      <c r="A28" s="1"/>
      <c r="B28" s="1"/>
      <c r="C28" s="1"/>
      <c r="D28" s="1"/>
    </row>
    <row r="29" spans="1:4" ht="15" x14ac:dyDescent="0.2">
      <c r="A29" s="1"/>
      <c r="B29" s="22"/>
      <c r="C29" s="1"/>
      <c r="D29" s="1"/>
    </row>
    <row r="30" spans="1:4" ht="15" x14ac:dyDescent="0.2">
      <c r="A30" s="1"/>
      <c r="B30" s="1"/>
      <c r="C30" s="1"/>
      <c r="D30" s="1"/>
    </row>
    <row r="31" spans="1:4" ht="15" x14ac:dyDescent="0.2">
      <c r="A31" s="1"/>
      <c r="B31" s="1"/>
      <c r="C31" s="1"/>
      <c r="D31" s="1"/>
    </row>
    <row r="32" spans="1:4" ht="15" x14ac:dyDescent="0.2">
      <c r="A32" s="1"/>
      <c r="B32" s="1"/>
      <c r="C32" s="1"/>
      <c r="D32" s="1"/>
    </row>
    <row r="33" spans="1:4" ht="15" x14ac:dyDescent="0.2">
      <c r="A33" s="1"/>
      <c r="B33" s="1"/>
      <c r="C33" s="1"/>
      <c r="D33" s="1"/>
    </row>
    <row r="34" spans="1:4" ht="15" x14ac:dyDescent="0.2">
      <c r="A34" s="1"/>
      <c r="B34" s="1"/>
      <c r="C34" s="1"/>
      <c r="D34" s="1"/>
    </row>
    <row r="35" spans="1:4" ht="15" x14ac:dyDescent="0.2">
      <c r="A35" s="1"/>
      <c r="B35" s="1"/>
      <c r="C35" s="1"/>
      <c r="D35" s="1"/>
    </row>
    <row r="36" spans="1:4" ht="15" x14ac:dyDescent="0.2">
      <c r="A36" s="1"/>
      <c r="B36" s="1"/>
      <c r="C36" s="1"/>
      <c r="D36" s="1"/>
    </row>
    <row r="37" spans="1:4" ht="15" x14ac:dyDescent="0.2">
      <c r="A37" s="1"/>
      <c r="B37" s="1"/>
      <c r="C37" s="1"/>
      <c r="D37" s="1"/>
    </row>
    <row r="38" spans="1:4" ht="15" x14ac:dyDescent="0.2">
      <c r="A38" s="1"/>
      <c r="B38" s="22"/>
      <c r="C38" s="1"/>
      <c r="D38" s="1"/>
    </row>
    <row r="39" spans="1:4" ht="15" x14ac:dyDescent="0.2">
      <c r="A39" s="1"/>
      <c r="B39" s="17"/>
      <c r="C39" s="1"/>
      <c r="D39" s="1"/>
    </row>
    <row r="40" spans="1:4" ht="15" x14ac:dyDescent="0.2">
      <c r="A40" s="1"/>
      <c r="B40" s="17"/>
      <c r="C40" s="1"/>
      <c r="D40" s="1"/>
    </row>
    <row r="41" spans="1:4" ht="15" x14ac:dyDescent="0.2">
      <c r="A41" s="1"/>
      <c r="B41" s="17"/>
      <c r="C41" s="1"/>
      <c r="D41" s="1"/>
    </row>
    <row r="42" spans="1:4" ht="15" x14ac:dyDescent="0.2">
      <c r="A42" s="1"/>
      <c r="B42" s="17"/>
      <c r="C42" s="1"/>
      <c r="D42" s="1"/>
    </row>
    <row r="43" spans="1:4" ht="15" x14ac:dyDescent="0.2">
      <c r="A43" s="1"/>
      <c r="B43" s="1"/>
      <c r="C43" s="1"/>
      <c r="D43" s="14"/>
    </row>
    <row r="44" spans="1:4" ht="15" x14ac:dyDescent="0.2">
      <c r="A44" s="1"/>
      <c r="B44" s="1"/>
      <c r="C44" s="1"/>
      <c r="D44" s="1"/>
    </row>
    <row r="45" spans="1:4" ht="15" x14ac:dyDescent="0.2">
      <c r="A45" s="1"/>
      <c r="B45" s="1"/>
      <c r="C45" s="1"/>
      <c r="D45" s="1"/>
    </row>
    <row r="46" spans="1:4" ht="15" x14ac:dyDescent="0.2">
      <c r="A46" s="1"/>
      <c r="B46" s="1"/>
      <c r="C46" s="1"/>
      <c r="D46" s="1"/>
    </row>
    <row r="47" spans="1:4" ht="15" x14ac:dyDescent="0.2">
      <c r="A47" s="1"/>
      <c r="B47" s="1"/>
      <c r="C47" s="1"/>
      <c r="D47" s="1"/>
    </row>
    <row r="48" spans="1:4" ht="15" x14ac:dyDescent="0.2">
      <c r="A48" s="1"/>
      <c r="B48" s="1"/>
      <c r="C48" s="1"/>
      <c r="D48" s="1"/>
    </row>
    <row r="49" spans="1:4" ht="15" x14ac:dyDescent="0.2">
      <c r="A49" s="1"/>
      <c r="B49" s="1"/>
      <c r="C49" s="1"/>
      <c r="D49" s="1"/>
    </row>
    <row r="50" spans="1:4" ht="15" x14ac:dyDescent="0.2">
      <c r="A50" s="1"/>
      <c r="B50" s="1"/>
      <c r="C50" s="1"/>
      <c r="D50" s="1"/>
    </row>
    <row r="51" spans="1:4" ht="15" x14ac:dyDescent="0.2">
      <c r="A51" s="1"/>
      <c r="B51" s="17"/>
      <c r="C51" s="1"/>
      <c r="D51" s="1"/>
    </row>
    <row r="52" spans="1:4" ht="15" x14ac:dyDescent="0.2">
      <c r="A52" s="1"/>
      <c r="B52" s="17"/>
      <c r="C52" s="1"/>
      <c r="D52" s="1"/>
    </row>
    <row r="53" spans="1:4" ht="15" x14ac:dyDescent="0.2">
      <c r="A53" s="1"/>
      <c r="B53" s="17"/>
      <c r="C53" s="1"/>
      <c r="D53" s="1"/>
    </row>
    <row r="54" spans="1:4" ht="15" x14ac:dyDescent="0.2">
      <c r="A54" s="1"/>
      <c r="B54" s="17"/>
      <c r="C54" s="1"/>
      <c r="D54" s="1"/>
    </row>
    <row r="55" spans="1:4" ht="15" x14ac:dyDescent="0.2">
      <c r="A55" s="1"/>
      <c r="B55" s="17"/>
      <c r="C55" s="1"/>
      <c r="D55" s="1"/>
    </row>
    <row r="56" spans="1:4" ht="15" x14ac:dyDescent="0.2">
      <c r="A56" s="1"/>
      <c r="B56" s="1"/>
      <c r="C56" s="1"/>
      <c r="D56" s="1"/>
    </row>
    <row r="57" spans="1:4" ht="15" x14ac:dyDescent="0.2">
      <c r="A57" s="1"/>
      <c r="B57" s="1"/>
      <c r="C57" s="1"/>
      <c r="D57" s="1"/>
    </row>
    <row r="58" spans="1:4" ht="15" x14ac:dyDescent="0.2">
      <c r="A58" s="1"/>
      <c r="B58" s="1"/>
      <c r="C58" s="1"/>
      <c r="D58" s="1"/>
    </row>
    <row r="59" spans="1:4" ht="15" x14ac:dyDescent="0.2">
      <c r="A59" s="1"/>
      <c r="B59" s="1"/>
      <c r="C59" s="1"/>
      <c r="D59" s="1"/>
    </row>
    <row r="60" spans="1:4" ht="15" x14ac:dyDescent="0.2">
      <c r="A60" s="1"/>
      <c r="B60" s="17"/>
      <c r="C60" s="1"/>
      <c r="D60" s="1"/>
    </row>
    <row r="61" spans="1:4" ht="15" x14ac:dyDescent="0.2">
      <c r="A61" s="1"/>
      <c r="B61" s="17"/>
      <c r="C61" s="1"/>
      <c r="D61" s="1"/>
    </row>
    <row r="62" spans="1:4" ht="15" x14ac:dyDescent="0.2">
      <c r="A62" s="1"/>
      <c r="B62" s="17"/>
      <c r="C62" s="1"/>
      <c r="D62" s="1"/>
    </row>
    <row r="63" spans="1:4" ht="15" x14ac:dyDescent="0.2">
      <c r="A63" s="1"/>
      <c r="B63" s="17"/>
      <c r="C63" s="1"/>
      <c r="D63" s="1"/>
    </row>
    <row r="64" spans="1:4" ht="15" x14ac:dyDescent="0.2">
      <c r="A64" s="1"/>
      <c r="B64" s="17"/>
      <c r="C64" s="1"/>
      <c r="D64" s="1"/>
    </row>
    <row r="65" spans="1:4" ht="15" x14ac:dyDescent="0.2">
      <c r="A65" s="1"/>
      <c r="B65" s="1"/>
      <c r="C65" s="1"/>
      <c r="D65" s="1"/>
    </row>
    <row r="66" spans="1:4" ht="15" x14ac:dyDescent="0.2">
      <c r="A66" s="1"/>
      <c r="B66" s="1"/>
      <c r="C66" s="1"/>
      <c r="D66" s="1"/>
    </row>
    <row r="67" spans="1:4" ht="15" x14ac:dyDescent="0.2">
      <c r="A67" s="1"/>
      <c r="B67" s="1"/>
      <c r="C67" s="1"/>
      <c r="D67" s="1"/>
    </row>
    <row r="68" spans="1:4" ht="15" x14ac:dyDescent="0.2">
      <c r="A68" s="1"/>
      <c r="B68" s="1"/>
      <c r="C68" s="1"/>
      <c r="D68" s="1"/>
    </row>
    <row r="69" spans="1:4" ht="15" x14ac:dyDescent="0.2">
      <c r="A69" s="1"/>
      <c r="B69" s="1"/>
      <c r="C69" s="1"/>
      <c r="D69" s="1"/>
    </row>
    <row r="70" spans="1:4" ht="15" x14ac:dyDescent="0.2">
      <c r="A70" s="1"/>
      <c r="B70" s="1"/>
      <c r="C70" s="1"/>
      <c r="D70" s="1"/>
    </row>
    <row r="71" spans="1:4" ht="15" x14ac:dyDescent="0.2">
      <c r="A71" s="1"/>
      <c r="B71" s="1"/>
      <c r="C71" s="1"/>
      <c r="D71" s="1"/>
    </row>
    <row r="72" spans="1:4" ht="15" x14ac:dyDescent="0.2">
      <c r="A72" s="1"/>
      <c r="B72" s="1"/>
      <c r="C72" s="1"/>
      <c r="D72" s="1"/>
    </row>
    <row r="73" spans="1:4" ht="15" x14ac:dyDescent="0.2">
      <c r="A73" s="1"/>
      <c r="B73" s="1"/>
      <c r="C73" s="1"/>
      <c r="D73" s="1"/>
    </row>
    <row r="74" spans="1:4" ht="15" x14ac:dyDescent="0.2">
      <c r="A74" s="1"/>
      <c r="B74" s="1"/>
      <c r="C74" s="1"/>
      <c r="D74" s="1"/>
    </row>
    <row r="75" spans="1:4" ht="15" x14ac:dyDescent="0.2">
      <c r="A75" s="1"/>
      <c r="B75" s="1"/>
      <c r="C75" s="1"/>
      <c r="D75" s="1"/>
    </row>
    <row r="76" spans="1:4" ht="15" x14ac:dyDescent="0.2">
      <c r="A76" s="1"/>
      <c r="B76" s="17"/>
      <c r="C76" s="1"/>
      <c r="D76" s="1"/>
    </row>
    <row r="77" spans="1:4" ht="15" x14ac:dyDescent="0.2">
      <c r="A77" s="1"/>
      <c r="B77" s="17"/>
      <c r="C77" s="1"/>
      <c r="D77" s="1"/>
    </row>
    <row r="78" spans="1:4" ht="15" x14ac:dyDescent="0.2">
      <c r="A78" s="1"/>
      <c r="B78" s="17"/>
      <c r="C78" s="1"/>
      <c r="D78" s="1"/>
    </row>
    <row r="79" spans="1:4" ht="15" x14ac:dyDescent="0.2">
      <c r="A79" s="1"/>
      <c r="B79" s="1"/>
      <c r="C79" s="1"/>
      <c r="D79" s="1"/>
    </row>
    <row r="80" spans="1:4" ht="15" x14ac:dyDescent="0.2">
      <c r="A80" s="1"/>
      <c r="B80" s="1"/>
      <c r="C80" s="1"/>
      <c r="D80" s="1"/>
    </row>
    <row r="81" spans="1:4" ht="15" x14ac:dyDescent="0.2">
      <c r="A81" s="1"/>
      <c r="B81" s="1"/>
      <c r="C81" s="1"/>
      <c r="D81" s="1"/>
    </row>
    <row r="82" spans="1:4" ht="15" x14ac:dyDescent="0.2">
      <c r="A82" s="1"/>
      <c r="B82" s="1"/>
      <c r="C82" s="1"/>
      <c r="D82" s="1"/>
    </row>
    <row r="83" spans="1:4" ht="15" x14ac:dyDescent="0.2">
      <c r="A83" s="1"/>
      <c r="B83" s="1"/>
      <c r="C83" s="1"/>
      <c r="D83" s="1"/>
    </row>
    <row r="84" spans="1:4" ht="15" x14ac:dyDescent="0.2">
      <c r="A84" s="1"/>
      <c r="B84" s="1"/>
      <c r="C84" s="1"/>
      <c r="D84" s="1"/>
    </row>
    <row r="85" spans="1:4" ht="15" x14ac:dyDescent="0.2">
      <c r="A85" s="1"/>
      <c r="B85" s="1"/>
      <c r="C85" s="1"/>
      <c r="D85" s="1"/>
    </row>
    <row r="86" spans="1:4" ht="15" x14ac:dyDescent="0.2">
      <c r="A86" s="1"/>
      <c r="B86" s="1"/>
      <c r="C86" s="1"/>
      <c r="D86" s="1"/>
    </row>
    <row r="87" spans="1:4" ht="15" x14ac:dyDescent="0.2">
      <c r="A87" s="1"/>
      <c r="B87" s="1"/>
      <c r="C87" s="1"/>
      <c r="D87" s="1"/>
    </row>
    <row r="88" spans="1:4" ht="15" x14ac:dyDescent="0.2">
      <c r="A88" s="1"/>
      <c r="B88" s="1"/>
      <c r="C88" s="1"/>
      <c r="D88" s="1"/>
    </row>
    <row r="89" spans="1:4" ht="15" x14ac:dyDescent="0.2">
      <c r="A89" s="1"/>
      <c r="B89" s="1"/>
      <c r="C89" s="1"/>
      <c r="D89" s="1"/>
    </row>
    <row r="90" spans="1:4" ht="15" x14ac:dyDescent="0.2">
      <c r="A90" s="1"/>
      <c r="B90" s="1"/>
      <c r="C90" s="19"/>
      <c r="D90" s="1"/>
    </row>
    <row r="91" spans="1:4" ht="15" x14ac:dyDescent="0.2">
      <c r="A91" s="1"/>
      <c r="B91" s="1"/>
      <c r="C91" s="1"/>
      <c r="D91" s="1"/>
    </row>
  </sheetData>
  <customSheetViews>
    <customSheetView guid="{33CE5FA5-B2E9-495F-B9CD-30B929742ABB}" showPageBreaks="1" fitToPage="1" printArea="1" state="hidden" showRuler="0" topLeftCell="A15">
      <selection activeCell="B16" sqref="A1:IV65536"/>
      <rowBreaks count="1" manualBreakCount="1">
        <brk id="25" max="16383" man="1"/>
      </rowBreaks>
      <pageMargins left="0.74803149606299213" right="0.74803149606299213" top="0.98425196850393704" bottom="0.98425196850393704" header="0.51181102362204722" footer="0.51181102362204722"/>
      <pageSetup paperSize="9" scale="88" fitToHeight="0" orientation="portrait" r:id="rId1"/>
      <headerFooter alignWithMargins="0">
        <oddHeader>&amp;CDraft Provincial Budget Process Schedule</oddHeader>
      </headerFooter>
    </customSheetView>
    <customSheetView guid="{3B586EC4-E37C-475B-B58C-3FF9E9D33B1F}" showPageBreaks="1" fitToPage="1" printArea="1" state="hidden" showRuler="0" topLeftCell="A15">
      <selection activeCell="B16" sqref="A1:IV65536"/>
      <rowBreaks count="1" manualBreakCount="1">
        <brk id="25" max="16383" man="1"/>
      </rowBreaks>
      <pageMargins left="0.74803149606299213" right="0.74803149606299213" top="0.98425196850393704" bottom="0.98425196850393704" header="0.51181102362204722" footer="0.51181102362204722"/>
      <pageSetup paperSize="9" scale="86" fitToHeight="0" orientation="portrait" r:id="rId2"/>
      <headerFooter alignWithMargins="0">
        <oddHeader>&amp;CDraft Provincial Budget Process Schedule</oddHeader>
      </headerFooter>
    </customSheetView>
  </customSheetViews>
  <phoneticPr fontId="0" type="noConversion"/>
  <pageMargins left="0.74803149606299213" right="0.74803149606299213" top="0.98425196850393704" bottom="0.98425196850393704" header="0.51181102362204722" footer="0.51181102362204722"/>
  <pageSetup paperSize="9" scale="85" fitToHeight="0" orientation="portrait" r:id="rId3"/>
  <headerFooter alignWithMargins="0">
    <oddHeader>&amp;CDraft Provincial Budget Process Schedule</oddHeader>
  </headerFooter>
  <rowBreaks count="1" manualBreakCount="1">
    <brk id="2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D88"/>
  <sheetViews>
    <sheetView workbookViewId="0">
      <selection activeCell="B19" sqref="B19:D19"/>
    </sheetView>
  </sheetViews>
  <sheetFormatPr defaultRowHeight="12.75" x14ac:dyDescent="0.2"/>
  <cols>
    <col min="1" max="1" width="4.28515625" style="20" bestFit="1" customWidth="1"/>
    <col min="2" max="2" width="74.7109375" style="20" customWidth="1"/>
    <col min="3" max="3" width="18.7109375" style="20" customWidth="1"/>
    <col min="4" max="4" width="2.140625" style="20" bestFit="1" customWidth="1"/>
  </cols>
  <sheetData>
    <row r="1" spans="1:4" s="25" customFormat="1" ht="31.5" x14ac:dyDescent="0.2">
      <c r="A1" s="23" t="s">
        <v>88</v>
      </c>
      <c r="B1" s="23" t="s">
        <v>89</v>
      </c>
      <c r="C1" s="23" t="s">
        <v>90</v>
      </c>
      <c r="D1" s="24"/>
    </row>
    <row r="2" spans="1:4" ht="15.75" x14ac:dyDescent="0.2">
      <c r="A2" s="1"/>
      <c r="B2" s="23" t="s">
        <v>163</v>
      </c>
      <c r="C2" s="1"/>
      <c r="D2" s="14"/>
    </row>
    <row r="3" spans="1:4" ht="15" x14ac:dyDescent="0.2">
      <c r="A3" s="1"/>
      <c r="B3" s="1" t="s">
        <v>137</v>
      </c>
      <c r="C3" s="1"/>
      <c r="D3" s="1"/>
    </row>
    <row r="4" spans="1:4" ht="15" x14ac:dyDescent="0.2">
      <c r="A4" s="1"/>
      <c r="B4" s="1" t="s">
        <v>138</v>
      </c>
      <c r="C4" s="1"/>
      <c r="D4" s="1"/>
    </row>
    <row r="5" spans="1:4" ht="15" x14ac:dyDescent="0.2">
      <c r="A5" s="1"/>
      <c r="B5" s="1" t="s">
        <v>139</v>
      </c>
      <c r="C5" s="1"/>
      <c r="D5" s="14"/>
    </row>
    <row r="6" spans="1:4" ht="15" x14ac:dyDescent="0.2">
      <c r="A6" s="1"/>
      <c r="B6" s="1" t="s">
        <v>140</v>
      </c>
      <c r="C6" s="1"/>
      <c r="D6" s="14"/>
    </row>
    <row r="7" spans="1:4" ht="15" x14ac:dyDescent="0.2">
      <c r="A7" s="1"/>
      <c r="B7" s="15" t="s">
        <v>141</v>
      </c>
      <c r="C7" s="15"/>
      <c r="D7" s="15"/>
    </row>
    <row r="8" spans="1:4" ht="15" x14ac:dyDescent="0.2">
      <c r="A8" s="1"/>
      <c r="B8" s="21" t="s">
        <v>166</v>
      </c>
      <c r="C8" s="15"/>
      <c r="D8" s="15"/>
    </row>
    <row r="9" spans="1:4" ht="15" x14ac:dyDescent="0.2">
      <c r="A9" s="1"/>
      <c r="B9" s="21" t="s">
        <v>142</v>
      </c>
      <c r="C9" s="15"/>
      <c r="D9" s="15"/>
    </row>
    <row r="10" spans="1:4" ht="15" x14ac:dyDescent="0.2">
      <c r="A10" s="1"/>
      <c r="B10" s="21" t="s">
        <v>145</v>
      </c>
      <c r="C10" s="15"/>
      <c r="D10" s="15"/>
    </row>
    <row r="11" spans="1:4" ht="15" x14ac:dyDescent="0.2">
      <c r="A11" s="1"/>
      <c r="B11" s="16"/>
      <c r="C11" s="15"/>
      <c r="D11" s="15"/>
    </row>
    <row r="12" spans="1:4" ht="15.75" x14ac:dyDescent="0.25">
      <c r="A12" s="1"/>
      <c r="B12" s="26" t="s">
        <v>164</v>
      </c>
      <c r="C12" s="15"/>
      <c r="D12" s="15"/>
    </row>
    <row r="13" spans="1:4" ht="15" x14ac:dyDescent="0.2">
      <c r="A13" s="1"/>
      <c r="B13" s="21" t="s">
        <v>143</v>
      </c>
      <c r="C13" s="15"/>
      <c r="D13" s="15"/>
    </row>
    <row r="14" spans="1:4" ht="15" x14ac:dyDescent="0.2">
      <c r="A14" s="1"/>
      <c r="B14" s="21" t="s">
        <v>144</v>
      </c>
      <c r="C14" s="15"/>
      <c r="D14" s="15"/>
    </row>
    <row r="15" spans="1:4" ht="15" x14ac:dyDescent="0.2">
      <c r="A15" s="1"/>
      <c r="B15" s="1" t="s">
        <v>146</v>
      </c>
      <c r="C15" s="1"/>
      <c r="D15" s="1"/>
    </row>
    <row r="16" spans="1:4" ht="15" x14ac:dyDescent="0.2">
      <c r="A16" s="1"/>
      <c r="B16" s="22" t="s">
        <v>147</v>
      </c>
      <c r="C16" s="1"/>
      <c r="D16" s="1"/>
    </row>
    <row r="17" spans="1:4" ht="15" x14ac:dyDescent="0.2">
      <c r="A17" s="1"/>
      <c r="B17" s="22" t="s">
        <v>148</v>
      </c>
      <c r="C17" s="18"/>
      <c r="D17" s="1"/>
    </row>
    <row r="18" spans="1:4" ht="15" x14ac:dyDescent="0.2">
      <c r="A18" s="1"/>
      <c r="B18" s="1" t="s">
        <v>149</v>
      </c>
      <c r="C18" s="1"/>
      <c r="D18" s="1"/>
    </row>
    <row r="19" spans="1:4" ht="15" x14ac:dyDescent="0.2">
      <c r="A19" s="1"/>
      <c r="B19" s="1"/>
      <c r="C19" s="1"/>
      <c r="D19" s="1"/>
    </row>
    <row r="20" spans="1:4" ht="15.75" x14ac:dyDescent="0.2">
      <c r="A20" s="1"/>
      <c r="B20" s="27" t="s">
        <v>165</v>
      </c>
      <c r="C20" s="1"/>
      <c r="D20" s="1"/>
    </row>
    <row r="21" spans="1:4" ht="15" x14ac:dyDescent="0.2">
      <c r="A21" s="1"/>
      <c r="B21" s="22" t="s">
        <v>150</v>
      </c>
      <c r="C21" s="1"/>
      <c r="D21" s="1"/>
    </row>
    <row r="22" spans="1:4" ht="15" x14ac:dyDescent="0.2">
      <c r="A22" s="1"/>
      <c r="B22" s="22" t="s">
        <v>151</v>
      </c>
      <c r="C22" s="1"/>
      <c r="D22" s="1"/>
    </row>
    <row r="23" spans="1:4" ht="15" x14ac:dyDescent="0.2">
      <c r="A23" s="1"/>
      <c r="B23" s="22" t="s">
        <v>167</v>
      </c>
      <c r="C23" s="1"/>
      <c r="D23" s="1"/>
    </row>
    <row r="24" spans="1:4" ht="15" x14ac:dyDescent="0.2">
      <c r="A24" s="1"/>
      <c r="B24" s="1" t="s">
        <v>152</v>
      </c>
      <c r="C24" s="1"/>
      <c r="D24" s="1"/>
    </row>
    <row r="25" spans="1:4" ht="15" x14ac:dyDescent="0.2">
      <c r="A25" s="1"/>
      <c r="B25" s="1" t="s">
        <v>153</v>
      </c>
      <c r="C25" s="1"/>
      <c r="D25" s="1"/>
    </row>
    <row r="26" spans="1:4" ht="15" x14ac:dyDescent="0.2">
      <c r="A26" s="1"/>
      <c r="B26" s="22" t="s">
        <v>154</v>
      </c>
      <c r="C26" s="1"/>
      <c r="D26" s="1"/>
    </row>
    <row r="27" spans="1:4" ht="15" x14ac:dyDescent="0.2">
      <c r="A27" s="1"/>
      <c r="B27" s="1" t="s">
        <v>155</v>
      </c>
      <c r="C27" s="1"/>
      <c r="D27" s="1"/>
    </row>
    <row r="28" spans="1:4" ht="15" x14ac:dyDescent="0.2">
      <c r="A28" s="1"/>
      <c r="B28" s="1" t="s">
        <v>156</v>
      </c>
      <c r="C28" s="1"/>
      <c r="D28" s="1"/>
    </row>
    <row r="29" spans="1:4" ht="15" x14ac:dyDescent="0.2">
      <c r="A29" s="1"/>
      <c r="B29" s="1" t="s">
        <v>157</v>
      </c>
      <c r="C29" s="1"/>
      <c r="D29" s="1"/>
    </row>
    <row r="30" spans="1:4" ht="15" x14ac:dyDescent="0.2">
      <c r="A30" s="1"/>
      <c r="B30" s="1" t="s">
        <v>158</v>
      </c>
      <c r="C30" s="1"/>
      <c r="D30" s="1"/>
    </row>
    <row r="31" spans="1:4" ht="15" x14ac:dyDescent="0.2">
      <c r="A31" s="1"/>
      <c r="B31" s="1" t="s">
        <v>159</v>
      </c>
      <c r="C31" s="1"/>
      <c r="D31" s="1"/>
    </row>
    <row r="32" spans="1:4" ht="15" x14ac:dyDescent="0.2">
      <c r="A32" s="1"/>
      <c r="B32" s="1" t="s">
        <v>160</v>
      </c>
      <c r="C32" s="1"/>
      <c r="D32" s="1"/>
    </row>
    <row r="33" spans="1:4" ht="15" x14ac:dyDescent="0.2">
      <c r="A33" s="1"/>
      <c r="B33" s="1" t="s">
        <v>161</v>
      </c>
      <c r="C33" s="1"/>
      <c r="D33" s="1"/>
    </row>
    <row r="34" spans="1:4" ht="15" x14ac:dyDescent="0.2">
      <c r="A34" s="1"/>
      <c r="B34" s="1" t="s">
        <v>162</v>
      </c>
      <c r="C34" s="1"/>
      <c r="D34" s="1"/>
    </row>
    <row r="35" spans="1:4" ht="15" x14ac:dyDescent="0.2">
      <c r="A35" s="1"/>
      <c r="B35" s="22" t="s">
        <v>168</v>
      </c>
      <c r="C35" s="1"/>
      <c r="D35" s="1"/>
    </row>
    <row r="36" spans="1:4" ht="15" x14ac:dyDescent="0.2">
      <c r="A36" s="1"/>
      <c r="B36" s="17"/>
      <c r="C36" s="1"/>
      <c r="D36" s="1"/>
    </row>
    <row r="37" spans="1:4" ht="15" x14ac:dyDescent="0.2">
      <c r="A37" s="1"/>
      <c r="B37" s="17"/>
      <c r="C37" s="1"/>
      <c r="D37" s="1"/>
    </row>
    <row r="38" spans="1:4" ht="15" x14ac:dyDescent="0.2">
      <c r="A38" s="1"/>
      <c r="B38" s="17"/>
      <c r="C38" s="1"/>
      <c r="D38" s="1"/>
    </row>
    <row r="39" spans="1:4" ht="15" x14ac:dyDescent="0.2">
      <c r="A39" s="1"/>
      <c r="B39" s="17"/>
      <c r="C39" s="1"/>
      <c r="D39" s="1"/>
    </row>
    <row r="40" spans="1:4" ht="15" x14ac:dyDescent="0.2">
      <c r="A40" s="1"/>
      <c r="B40" s="1"/>
      <c r="C40" s="1"/>
      <c r="D40" s="14"/>
    </row>
    <row r="41" spans="1:4" ht="15" x14ac:dyDescent="0.2">
      <c r="A41" s="1"/>
      <c r="B41" s="1"/>
      <c r="C41" s="1"/>
      <c r="D41" s="1"/>
    </row>
    <row r="42" spans="1:4" ht="15" x14ac:dyDescent="0.2">
      <c r="A42" s="1"/>
      <c r="B42" s="1"/>
      <c r="C42" s="1"/>
      <c r="D42" s="1"/>
    </row>
    <row r="43" spans="1:4" ht="15" x14ac:dyDescent="0.2">
      <c r="A43" s="1"/>
      <c r="B43" s="1"/>
      <c r="C43" s="1"/>
      <c r="D43" s="1"/>
    </row>
    <row r="44" spans="1:4" ht="15" x14ac:dyDescent="0.2">
      <c r="A44" s="1"/>
      <c r="B44" s="1"/>
      <c r="C44" s="1"/>
      <c r="D44" s="1"/>
    </row>
    <row r="45" spans="1:4" ht="15" x14ac:dyDescent="0.2">
      <c r="A45" s="1"/>
      <c r="B45" s="1"/>
      <c r="C45" s="1"/>
      <c r="D45" s="1"/>
    </row>
    <row r="46" spans="1:4" ht="15" x14ac:dyDescent="0.2">
      <c r="A46" s="1"/>
      <c r="B46" s="1"/>
      <c r="C46" s="1"/>
      <c r="D46" s="1"/>
    </row>
    <row r="47" spans="1:4" ht="15" x14ac:dyDescent="0.2">
      <c r="A47" s="1"/>
      <c r="B47" s="1"/>
      <c r="C47" s="1"/>
      <c r="D47" s="1"/>
    </row>
    <row r="48" spans="1:4" ht="15" x14ac:dyDescent="0.2">
      <c r="A48" s="1"/>
      <c r="B48" s="17"/>
      <c r="C48" s="1"/>
      <c r="D48" s="1"/>
    </row>
    <row r="49" spans="1:4" ht="15" x14ac:dyDescent="0.2">
      <c r="A49" s="1"/>
      <c r="B49" s="17"/>
      <c r="C49" s="1"/>
      <c r="D49" s="1"/>
    </row>
    <row r="50" spans="1:4" ht="15" x14ac:dyDescent="0.2">
      <c r="A50" s="1"/>
      <c r="B50" s="17"/>
      <c r="C50" s="1"/>
      <c r="D50" s="1"/>
    </row>
    <row r="51" spans="1:4" ht="15" x14ac:dyDescent="0.2">
      <c r="A51" s="1"/>
      <c r="B51" s="17"/>
      <c r="C51" s="1"/>
      <c r="D51" s="1"/>
    </row>
    <row r="52" spans="1:4" ht="15" x14ac:dyDescent="0.2">
      <c r="A52" s="1"/>
      <c r="B52" s="17"/>
      <c r="C52" s="1"/>
      <c r="D52" s="1"/>
    </row>
    <row r="53" spans="1:4" ht="15" x14ac:dyDescent="0.2">
      <c r="A53" s="1"/>
      <c r="B53" s="1"/>
      <c r="C53" s="1"/>
      <c r="D53" s="1"/>
    </row>
    <row r="54" spans="1:4" ht="15" x14ac:dyDescent="0.2">
      <c r="A54" s="1"/>
      <c r="B54" s="1"/>
      <c r="C54" s="1"/>
      <c r="D54" s="1"/>
    </row>
    <row r="55" spans="1:4" ht="15" x14ac:dyDescent="0.2">
      <c r="A55" s="1"/>
      <c r="B55" s="1"/>
      <c r="C55" s="1"/>
      <c r="D55" s="1"/>
    </row>
    <row r="56" spans="1:4" ht="15" x14ac:dyDescent="0.2">
      <c r="A56" s="1"/>
      <c r="B56" s="1"/>
      <c r="C56" s="1"/>
      <c r="D56" s="1"/>
    </row>
    <row r="57" spans="1:4" ht="15" x14ac:dyDescent="0.2">
      <c r="A57" s="1"/>
      <c r="B57" s="17"/>
      <c r="C57" s="1"/>
      <c r="D57" s="1"/>
    </row>
    <row r="58" spans="1:4" ht="15" x14ac:dyDescent="0.2">
      <c r="A58" s="1"/>
      <c r="B58" s="17"/>
      <c r="C58" s="1"/>
      <c r="D58" s="1"/>
    </row>
    <row r="59" spans="1:4" ht="15" x14ac:dyDescent="0.2">
      <c r="A59" s="1"/>
      <c r="B59" s="17"/>
      <c r="C59" s="1"/>
      <c r="D59" s="1"/>
    </row>
    <row r="60" spans="1:4" ht="15" x14ac:dyDescent="0.2">
      <c r="A60" s="1"/>
      <c r="B60" s="17"/>
      <c r="C60" s="1"/>
      <c r="D60" s="1"/>
    </row>
    <row r="61" spans="1:4" ht="15" x14ac:dyDescent="0.2">
      <c r="A61" s="1"/>
      <c r="B61" s="17"/>
      <c r="C61" s="1"/>
      <c r="D61" s="1"/>
    </row>
    <row r="62" spans="1:4" ht="15" x14ac:dyDescent="0.2">
      <c r="A62" s="1"/>
      <c r="B62" s="1"/>
      <c r="C62" s="1"/>
      <c r="D62" s="1"/>
    </row>
    <row r="63" spans="1:4" ht="15" x14ac:dyDescent="0.2">
      <c r="A63" s="1"/>
      <c r="B63" s="1"/>
      <c r="C63" s="1"/>
      <c r="D63" s="1"/>
    </row>
    <row r="64" spans="1:4" ht="15" x14ac:dyDescent="0.2">
      <c r="A64" s="1"/>
      <c r="B64" s="1"/>
      <c r="C64" s="1"/>
      <c r="D64" s="1"/>
    </row>
    <row r="65" spans="1:4" ht="15" x14ac:dyDescent="0.2">
      <c r="A65" s="1"/>
      <c r="B65" s="1"/>
      <c r="C65" s="1"/>
      <c r="D65" s="1"/>
    </row>
    <row r="66" spans="1:4" ht="15" x14ac:dyDescent="0.2">
      <c r="A66" s="1"/>
      <c r="B66" s="1"/>
      <c r="C66" s="1"/>
      <c r="D66" s="1"/>
    </row>
    <row r="67" spans="1:4" ht="15" x14ac:dyDescent="0.2">
      <c r="A67" s="1"/>
      <c r="B67" s="1"/>
      <c r="C67" s="1"/>
      <c r="D67" s="1"/>
    </row>
    <row r="68" spans="1:4" ht="15" x14ac:dyDescent="0.2">
      <c r="A68" s="1"/>
      <c r="B68" s="1"/>
      <c r="C68" s="1"/>
      <c r="D68" s="1"/>
    </row>
    <row r="69" spans="1:4" ht="15" x14ac:dyDescent="0.2">
      <c r="A69" s="1"/>
      <c r="B69" s="1"/>
      <c r="C69" s="1"/>
      <c r="D69" s="1"/>
    </row>
    <row r="70" spans="1:4" ht="15" x14ac:dyDescent="0.2">
      <c r="A70" s="1"/>
      <c r="B70" s="1"/>
      <c r="C70" s="1"/>
      <c r="D70" s="1"/>
    </row>
    <row r="71" spans="1:4" ht="15" x14ac:dyDescent="0.2">
      <c r="A71" s="1"/>
      <c r="B71" s="1"/>
      <c r="C71" s="1"/>
      <c r="D71" s="1"/>
    </row>
    <row r="72" spans="1:4" ht="15" x14ac:dyDescent="0.2">
      <c r="A72" s="1"/>
      <c r="B72" s="1"/>
      <c r="C72" s="1"/>
      <c r="D72" s="1"/>
    </row>
    <row r="73" spans="1:4" ht="15" x14ac:dyDescent="0.2">
      <c r="A73" s="1"/>
      <c r="B73" s="17"/>
      <c r="C73" s="1"/>
      <c r="D73" s="1"/>
    </row>
    <row r="74" spans="1:4" ht="15" x14ac:dyDescent="0.2">
      <c r="A74" s="1"/>
      <c r="B74" s="17"/>
      <c r="C74" s="1"/>
      <c r="D74" s="1"/>
    </row>
    <row r="75" spans="1:4" ht="15" x14ac:dyDescent="0.2">
      <c r="A75" s="1"/>
      <c r="B75" s="17"/>
      <c r="C75" s="1"/>
      <c r="D75" s="1"/>
    </row>
    <row r="76" spans="1:4" ht="15" x14ac:dyDescent="0.2">
      <c r="A76" s="1"/>
      <c r="B76" s="1"/>
      <c r="C76" s="1"/>
      <c r="D76" s="1"/>
    </row>
    <row r="77" spans="1:4" ht="15" x14ac:dyDescent="0.2">
      <c r="A77" s="1"/>
      <c r="B77" s="1"/>
      <c r="C77" s="1"/>
      <c r="D77" s="1"/>
    </row>
    <row r="78" spans="1:4" ht="15" x14ac:dyDescent="0.2">
      <c r="A78" s="1"/>
      <c r="B78" s="1"/>
      <c r="C78" s="1"/>
      <c r="D78" s="1"/>
    </row>
    <row r="79" spans="1:4" ht="15" x14ac:dyDescent="0.2">
      <c r="A79" s="1"/>
      <c r="B79" s="1"/>
      <c r="C79" s="1"/>
      <c r="D79" s="1"/>
    </row>
    <row r="80" spans="1:4" ht="15" x14ac:dyDescent="0.2">
      <c r="A80" s="1"/>
      <c r="B80" s="1"/>
      <c r="C80" s="1"/>
      <c r="D80" s="1"/>
    </row>
    <row r="81" spans="1:4" ht="15" x14ac:dyDescent="0.2">
      <c r="A81" s="1"/>
      <c r="B81" s="1"/>
      <c r="C81" s="1"/>
      <c r="D81" s="1"/>
    </row>
    <row r="82" spans="1:4" ht="15" x14ac:dyDescent="0.2">
      <c r="A82" s="1"/>
      <c r="B82" s="1"/>
      <c r="C82" s="1"/>
      <c r="D82" s="1"/>
    </row>
    <row r="83" spans="1:4" ht="15" x14ac:dyDescent="0.2">
      <c r="A83" s="1"/>
      <c r="B83" s="1"/>
      <c r="C83" s="1"/>
      <c r="D83" s="1"/>
    </row>
    <row r="84" spans="1:4" ht="15" x14ac:dyDescent="0.2">
      <c r="A84" s="1"/>
      <c r="B84" s="1"/>
      <c r="C84" s="1"/>
      <c r="D84" s="1"/>
    </row>
    <row r="85" spans="1:4" ht="15" x14ac:dyDescent="0.2">
      <c r="A85" s="1"/>
      <c r="B85" s="1"/>
      <c r="C85" s="1"/>
      <c r="D85" s="1"/>
    </row>
    <row r="86" spans="1:4" ht="15" x14ac:dyDescent="0.2">
      <c r="A86" s="1"/>
      <c r="B86" s="1"/>
      <c r="C86" s="1"/>
      <c r="D86" s="1"/>
    </row>
    <row r="87" spans="1:4" ht="15" x14ac:dyDescent="0.2">
      <c r="A87" s="1"/>
      <c r="B87" s="1"/>
      <c r="C87" s="19"/>
      <c r="D87" s="1"/>
    </row>
    <row r="88" spans="1:4" ht="15" x14ac:dyDescent="0.2">
      <c r="A88" s="1"/>
      <c r="B88" s="1"/>
      <c r="C88" s="1"/>
      <c r="D88" s="1"/>
    </row>
  </sheetData>
  <customSheetViews>
    <customSheetView guid="{33CE5FA5-B2E9-495F-B9CD-30B929742ABB}" showPageBreaks="1" fitToPage="1" state="hidden" showRuler="0">
      <selection activeCell="B19" sqref="B19:D19"/>
      <rowBreaks count="1" manualBreakCount="1">
        <brk id="46" max="16383" man="1"/>
      </rowBreaks>
      <pageMargins left="0.74803149606299213" right="0.74803149606299213" top="0.98425196850393704" bottom="0.98425196850393704" header="0.51181102362204722" footer="0.51181102362204722"/>
      <pageSetup paperSize="9" scale="88" fitToHeight="0" orientation="portrait" r:id="rId1"/>
      <headerFooter alignWithMargins="0"/>
    </customSheetView>
    <customSheetView guid="{3B586EC4-E37C-475B-B58C-3FF9E9D33B1F}" showPageBreaks="1" fitToPage="1" state="hidden" showRuler="0">
      <selection activeCell="B19" sqref="B19:D19"/>
      <rowBreaks count="1" manualBreakCount="1">
        <brk id="46" max="16383" man="1"/>
      </rowBreaks>
      <pageMargins left="0.74803149606299213" right="0.74803149606299213" top="0.98425196850393704" bottom="0.98425196850393704" header="0.51181102362204722" footer="0.51181102362204722"/>
      <pageSetup paperSize="9" scale="86" fitToHeight="0" orientation="portrait" r:id="rId2"/>
      <headerFooter alignWithMargins="0"/>
    </customSheetView>
  </customSheetViews>
  <phoneticPr fontId="0" type="noConversion"/>
  <pageMargins left="0.74803149606299213" right="0.74803149606299213" top="0.98425196850393704" bottom="0.98425196850393704" header="0.51181102362204722" footer="0.51181102362204722"/>
  <pageSetup paperSize="9" scale="85" fitToHeight="0" orientation="portrait" r:id="rId3"/>
  <headerFooter alignWithMargins="0"/>
  <rowBreaks count="1" manualBreakCount="1">
    <brk id="4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85"/>
  <sheetViews>
    <sheetView showGridLines="0" view="pageBreakPreview" topLeftCell="A10" zoomScale="110" zoomScaleNormal="100" zoomScaleSheetLayoutView="110" workbookViewId="0">
      <selection activeCell="A20" sqref="A20"/>
    </sheetView>
  </sheetViews>
  <sheetFormatPr defaultRowHeight="12.75" x14ac:dyDescent="0.2"/>
  <cols>
    <col min="1" max="1" width="24.5703125" customWidth="1"/>
    <col min="2" max="2" width="15.28515625" customWidth="1"/>
    <col min="3" max="4" width="12.42578125" customWidth="1"/>
    <col min="5" max="6" width="14.140625" customWidth="1"/>
    <col min="7" max="7" width="34.5703125" customWidth="1"/>
    <col min="8" max="16" width="12.42578125" customWidth="1"/>
  </cols>
  <sheetData>
    <row r="1" spans="1:16" x14ac:dyDescent="0.2">
      <c r="K1" s="240"/>
    </row>
    <row r="2" spans="1:16" ht="29.25" customHeight="1" x14ac:dyDescent="0.2">
      <c r="A2" s="378" t="s">
        <v>781</v>
      </c>
      <c r="B2" s="379" t="s">
        <v>852</v>
      </c>
      <c r="C2" s="379"/>
      <c r="D2" s="379"/>
      <c r="E2" s="379"/>
      <c r="F2" s="379"/>
      <c r="G2" s="404"/>
      <c r="H2" s="404"/>
      <c r="I2" s="404"/>
      <c r="J2" s="405"/>
      <c r="K2" s="406"/>
      <c r="L2" s="404"/>
      <c r="M2" s="404"/>
      <c r="N2" s="404"/>
      <c r="O2" s="404"/>
      <c r="P2" s="404"/>
    </row>
    <row r="3" spans="1:16" ht="32.25" customHeight="1" x14ac:dyDescent="0.2">
      <c r="A3" s="378" t="s">
        <v>782</v>
      </c>
      <c r="B3" s="379" t="s">
        <v>852</v>
      </c>
      <c r="C3" s="379"/>
      <c r="D3" s="379"/>
      <c r="E3" s="379"/>
      <c r="F3" s="379"/>
      <c r="G3" s="404"/>
      <c r="H3" s="404"/>
      <c r="I3" s="404"/>
      <c r="J3" s="404"/>
      <c r="K3" s="406"/>
      <c r="L3" s="404"/>
      <c r="M3" s="404"/>
      <c r="N3" s="404"/>
      <c r="O3" s="404"/>
      <c r="P3" s="404"/>
    </row>
    <row r="4" spans="1:16" s="277" customFormat="1" ht="12.75" customHeight="1" x14ac:dyDescent="0.2">
      <c r="A4" s="452" t="s">
        <v>1073</v>
      </c>
      <c r="B4" s="453"/>
      <c r="C4" s="407"/>
      <c r="D4" s="404"/>
      <c r="E4" s="404"/>
      <c r="F4" s="404"/>
      <c r="G4" s="404"/>
      <c r="H4" s="404"/>
      <c r="I4" s="404"/>
      <c r="J4" s="404"/>
      <c r="K4" s="404"/>
      <c r="L4" s="404"/>
      <c r="M4" s="404"/>
      <c r="N4" s="404"/>
      <c r="O4" s="404"/>
      <c r="P4" s="404"/>
    </row>
    <row r="5" spans="1:16" s="277" customFormat="1" ht="15.75" customHeight="1" x14ac:dyDescent="0.2">
      <c r="A5" s="454"/>
      <c r="B5" s="455"/>
      <c r="C5" s="407"/>
      <c r="D5" s="404"/>
      <c r="E5" s="404"/>
      <c r="F5" s="404"/>
      <c r="G5" s="404"/>
      <c r="H5" s="404"/>
      <c r="I5" s="404"/>
      <c r="J5" s="404"/>
      <c r="K5" s="404"/>
      <c r="L5" s="405"/>
      <c r="M5" s="404"/>
      <c r="N5" s="404"/>
      <c r="O5" s="404"/>
      <c r="P5" s="404"/>
    </row>
    <row r="6" spans="1:16" s="277" customFormat="1" x14ac:dyDescent="0.2">
      <c r="A6" s="408" t="s">
        <v>783</v>
      </c>
      <c r="B6" s="409"/>
      <c r="C6" s="404"/>
      <c r="D6" s="404"/>
      <c r="E6" s="404"/>
      <c r="F6" s="404"/>
      <c r="G6" s="404"/>
      <c r="H6" s="404"/>
      <c r="I6" s="404"/>
      <c r="J6" s="404"/>
      <c r="K6" s="404"/>
      <c r="L6" s="405"/>
      <c r="M6" s="404"/>
      <c r="N6" s="404"/>
      <c r="O6" s="404"/>
      <c r="P6" s="404"/>
    </row>
    <row r="7" spans="1:16" s="277" customFormat="1" x14ac:dyDescent="0.2">
      <c r="A7" s="410" t="s">
        <v>784</v>
      </c>
      <c r="B7" s="411"/>
      <c r="C7" s="407"/>
      <c r="D7" s="407"/>
      <c r="E7" s="404"/>
      <c r="F7" s="404"/>
      <c r="G7" s="404"/>
      <c r="H7" s="404"/>
      <c r="I7" s="404"/>
      <c r="J7" s="404"/>
      <c r="K7" s="404"/>
      <c r="L7" s="405"/>
      <c r="M7" s="404"/>
      <c r="N7" s="404"/>
      <c r="O7" s="404"/>
      <c r="P7" s="404"/>
    </row>
    <row r="8" spans="1:16" s="277" customFormat="1" x14ac:dyDescent="0.2">
      <c r="A8" s="410" t="s">
        <v>785</v>
      </c>
      <c r="B8" s="411"/>
      <c r="C8" s="407"/>
      <c r="D8" s="407"/>
      <c r="E8" s="404"/>
      <c r="F8" s="404"/>
      <c r="G8" s="404"/>
      <c r="H8" s="404"/>
      <c r="I8" s="404"/>
      <c r="J8" s="404"/>
      <c r="K8" s="404"/>
      <c r="L8" s="404"/>
      <c r="M8" s="404"/>
      <c r="N8" s="404"/>
      <c r="O8" s="404"/>
      <c r="P8" s="404"/>
    </row>
    <row r="9" spans="1:16" s="277" customFormat="1" x14ac:dyDescent="0.2">
      <c r="A9" s="410" t="s">
        <v>881</v>
      </c>
      <c r="B9" s="411"/>
      <c r="C9" s="407"/>
      <c r="D9" s="405"/>
      <c r="E9" s="405"/>
      <c r="F9" s="405"/>
      <c r="G9" s="405"/>
      <c r="H9" s="405"/>
      <c r="I9" s="405"/>
      <c r="J9" s="405"/>
      <c r="K9" s="404"/>
      <c r="L9" s="404"/>
      <c r="M9" s="404"/>
      <c r="N9" s="404"/>
      <c r="O9" s="404"/>
      <c r="P9" s="404"/>
    </row>
    <row r="10" spans="1:16" s="277" customFormat="1" ht="23.25" customHeight="1" x14ac:dyDescent="0.2">
      <c r="A10" s="410" t="s">
        <v>787</v>
      </c>
      <c r="B10" s="411"/>
      <c r="C10" s="407"/>
      <c r="D10" s="405"/>
      <c r="E10" s="404"/>
      <c r="F10" s="404"/>
      <c r="G10" s="404"/>
      <c r="H10" s="405"/>
      <c r="I10" s="405"/>
      <c r="J10" s="405"/>
      <c r="K10" s="404"/>
      <c r="L10" s="404"/>
      <c r="M10" s="404"/>
      <c r="N10" s="404"/>
      <c r="O10" s="404"/>
      <c r="P10" s="404"/>
    </row>
    <row r="11" spans="1:16" s="330" customFormat="1" ht="23.25" customHeight="1" x14ac:dyDescent="0.2">
      <c r="A11" s="412" t="s">
        <v>1061</v>
      </c>
      <c r="B11" s="413"/>
      <c r="C11" s="407"/>
      <c r="D11" s="405"/>
      <c r="E11" s="404"/>
      <c r="F11" s="404"/>
      <c r="G11" s="404"/>
      <c r="H11" s="405"/>
      <c r="I11" s="405"/>
      <c r="J11" s="405"/>
      <c r="K11" s="404"/>
      <c r="L11" s="404"/>
      <c r="M11" s="404"/>
      <c r="N11" s="404"/>
      <c r="O11" s="404"/>
      <c r="P11" s="404"/>
    </row>
    <row r="12" spans="1:16" s="277" customFormat="1" ht="26.25" customHeight="1" x14ac:dyDescent="0.2">
      <c r="A12" s="410" t="s">
        <v>788</v>
      </c>
      <c r="B12" s="411"/>
      <c r="C12" s="407"/>
      <c r="D12" s="405"/>
      <c r="E12" s="404"/>
      <c r="F12" s="404"/>
      <c r="G12" s="414"/>
      <c r="H12" s="405"/>
      <c r="I12" s="405"/>
      <c r="J12" s="405"/>
      <c r="K12" s="404"/>
      <c r="L12" s="404"/>
      <c r="M12" s="404"/>
      <c r="N12" s="404"/>
      <c r="O12" s="404"/>
      <c r="P12" s="404"/>
    </row>
    <row r="13" spans="1:16" s="330" customFormat="1" ht="26.25" customHeight="1" x14ac:dyDescent="0.2">
      <c r="A13" s="410" t="s">
        <v>1083</v>
      </c>
      <c r="B13" s="411"/>
      <c r="C13" s="407"/>
      <c r="D13" s="405"/>
      <c r="E13" s="404"/>
      <c r="F13" s="404"/>
      <c r="G13" s="414"/>
      <c r="H13" s="405"/>
      <c r="I13" s="405"/>
      <c r="J13" s="405"/>
      <c r="K13" s="404"/>
      <c r="L13" s="404"/>
      <c r="M13" s="404"/>
      <c r="N13" s="404"/>
      <c r="O13" s="404"/>
      <c r="P13" s="404"/>
    </row>
    <row r="14" spans="1:16" s="330" customFormat="1" ht="26.25" customHeight="1" x14ac:dyDescent="0.2">
      <c r="A14" s="410" t="s">
        <v>1084</v>
      </c>
      <c r="B14" s="411"/>
      <c r="C14" s="407"/>
      <c r="D14" s="405"/>
      <c r="E14" s="404"/>
      <c r="F14" s="404"/>
      <c r="G14" s="404"/>
      <c r="H14" s="405"/>
      <c r="I14" s="405"/>
      <c r="J14" s="405"/>
      <c r="K14" s="404"/>
      <c r="L14" s="404"/>
      <c r="M14" s="404"/>
      <c r="N14" s="404"/>
      <c r="O14" s="404"/>
      <c r="P14" s="404"/>
    </row>
    <row r="15" spans="1:16" s="277" customFormat="1" ht="25.5" customHeight="1" thickBot="1" x14ac:dyDescent="0.25">
      <c r="A15" s="434" t="s">
        <v>880</v>
      </c>
      <c r="B15" s="435"/>
      <c r="C15" s="405"/>
      <c r="D15" s="407"/>
      <c r="E15" s="404"/>
      <c r="F15" s="404"/>
      <c r="G15" s="404"/>
      <c r="H15" s="414"/>
      <c r="I15" s="414"/>
      <c r="J15" s="405"/>
      <c r="K15" s="404"/>
      <c r="L15" s="404"/>
      <c r="M15" s="404"/>
      <c r="N15" s="404"/>
      <c r="O15" s="404"/>
      <c r="P15" s="404"/>
    </row>
    <row r="16" spans="1:16" s="277" customFormat="1" ht="21.75" customHeight="1" x14ac:dyDescent="0.2">
      <c r="A16" s="415" t="s">
        <v>789</v>
      </c>
      <c r="B16" s="416"/>
      <c r="C16" s="407"/>
      <c r="D16" s="407"/>
      <c r="E16" s="414"/>
      <c r="F16" s="414"/>
      <c r="G16" s="414"/>
      <c r="H16" s="414"/>
      <c r="I16" s="414"/>
      <c r="J16" s="405"/>
      <c r="K16" s="404"/>
      <c r="L16" s="404"/>
      <c r="M16" s="404"/>
      <c r="N16" s="404"/>
      <c r="O16" s="404"/>
      <c r="P16" s="404"/>
    </row>
    <row r="17" spans="1:16" s="277" customFormat="1" ht="26.25" customHeight="1" x14ac:dyDescent="0.2">
      <c r="A17" s="410" t="s">
        <v>784</v>
      </c>
      <c r="B17" s="411"/>
      <c r="C17" s="407"/>
      <c r="D17" s="407"/>
      <c r="E17" s="414"/>
      <c r="F17" s="414"/>
      <c r="G17" s="414"/>
      <c r="H17" s="414"/>
      <c r="I17" s="414"/>
      <c r="J17" s="405"/>
      <c r="K17" s="404"/>
      <c r="L17" s="404"/>
      <c r="M17" s="404"/>
      <c r="N17" s="404"/>
      <c r="O17" s="404"/>
      <c r="P17" s="404"/>
    </row>
    <row r="18" spans="1:16" s="277" customFormat="1" ht="28.5" customHeight="1" x14ac:dyDescent="0.2">
      <c r="A18" s="410" t="s">
        <v>785</v>
      </c>
      <c r="B18" s="411"/>
      <c r="C18" s="407"/>
      <c r="D18" s="407"/>
      <c r="E18" s="414"/>
      <c r="F18" s="414"/>
      <c r="G18" s="404"/>
      <c r="H18" s="414"/>
      <c r="I18" s="414"/>
      <c r="J18" s="405"/>
      <c r="K18" s="404"/>
      <c r="L18" s="404"/>
      <c r="M18" s="404"/>
      <c r="N18" s="404"/>
      <c r="O18" s="404"/>
      <c r="P18" s="404"/>
    </row>
    <row r="19" spans="1:16" s="277" customFormat="1" ht="24.75" customHeight="1" x14ac:dyDescent="0.2">
      <c r="A19" s="410" t="s">
        <v>786</v>
      </c>
      <c r="B19" s="411"/>
      <c r="C19" s="407"/>
      <c r="D19" s="407"/>
      <c r="E19" s="414"/>
      <c r="F19" s="414"/>
      <c r="G19" s="404"/>
      <c r="H19" s="414"/>
      <c r="I19" s="414"/>
      <c r="J19" s="405"/>
      <c r="K19" s="404"/>
      <c r="L19" s="404"/>
      <c r="M19" s="404"/>
      <c r="N19" s="404"/>
      <c r="O19" s="404"/>
      <c r="P19" s="404"/>
    </row>
    <row r="20" spans="1:16" s="277" customFormat="1" ht="23.25" customHeight="1" x14ac:dyDescent="0.2">
      <c r="A20" s="410" t="s">
        <v>787</v>
      </c>
      <c r="B20" s="411"/>
      <c r="C20" s="407"/>
      <c r="D20" s="407"/>
      <c r="E20" s="414"/>
      <c r="F20" s="414"/>
      <c r="G20" s="414"/>
      <c r="H20" s="414"/>
      <c r="I20" s="414"/>
      <c r="J20" s="405"/>
      <c r="K20" s="404"/>
      <c r="L20" s="404"/>
      <c r="M20" s="404"/>
      <c r="N20" s="404"/>
      <c r="O20" s="404"/>
      <c r="P20" s="404"/>
    </row>
    <row r="21" spans="1:16" s="277" customFormat="1" ht="23.25" customHeight="1" x14ac:dyDescent="0.2">
      <c r="A21" s="410" t="s">
        <v>788</v>
      </c>
      <c r="B21" s="411"/>
      <c r="C21" s="407"/>
      <c r="D21" s="407"/>
      <c r="E21" s="405"/>
      <c r="F21" s="405"/>
      <c r="G21" s="499"/>
      <c r="H21" s="405"/>
      <c r="I21" s="405"/>
      <c r="J21" s="405"/>
      <c r="K21" s="404"/>
      <c r="L21" s="404"/>
      <c r="M21" s="404"/>
      <c r="N21" s="404"/>
      <c r="O21" s="404"/>
      <c r="P21" s="404"/>
    </row>
    <row r="22" spans="1:16" s="330" customFormat="1" ht="23.25" customHeight="1" x14ac:dyDescent="0.2">
      <c r="A22" s="410" t="s">
        <v>1085</v>
      </c>
      <c r="B22" s="411"/>
      <c r="C22" s="407"/>
      <c r="D22" s="407"/>
      <c r="E22" s="405"/>
      <c r="F22" s="405"/>
      <c r="G22" s="405"/>
      <c r="H22" s="405"/>
      <c r="I22" s="405"/>
      <c r="J22" s="405"/>
      <c r="K22" s="404"/>
      <c r="L22" s="404"/>
      <c r="M22" s="404"/>
      <c r="N22" s="404"/>
      <c r="O22" s="404"/>
      <c r="P22" s="404"/>
    </row>
    <row r="23" spans="1:16" s="330" customFormat="1" ht="23.25" customHeight="1" x14ac:dyDescent="0.2">
      <c r="A23" s="410" t="s">
        <v>1086</v>
      </c>
      <c r="B23" s="411"/>
      <c r="C23" s="407"/>
      <c r="D23" s="407"/>
      <c r="E23" s="405"/>
      <c r="F23" s="405"/>
      <c r="G23" s="405"/>
      <c r="H23" s="405"/>
      <c r="I23" s="405"/>
      <c r="J23" s="405"/>
      <c r="K23" s="404"/>
      <c r="L23" s="404"/>
      <c r="M23" s="404"/>
      <c r="N23" s="404"/>
      <c r="O23" s="404"/>
      <c r="P23" s="404"/>
    </row>
    <row r="24" spans="1:16" x14ac:dyDescent="0.2">
      <c r="A24" s="410" t="s">
        <v>790</v>
      </c>
      <c r="B24" s="411"/>
      <c r="C24" s="405"/>
      <c r="D24" s="405"/>
      <c r="E24" s="405"/>
      <c r="F24" s="405"/>
      <c r="G24" s="405"/>
      <c r="H24" s="405"/>
      <c r="I24" s="405"/>
      <c r="J24" s="405"/>
      <c r="K24" s="404"/>
      <c r="L24" s="404"/>
      <c r="M24" s="404"/>
      <c r="N24" s="404"/>
      <c r="O24" s="404"/>
      <c r="P24" s="404"/>
    </row>
    <row r="25" spans="1:16" x14ac:dyDescent="0.2">
      <c r="A25" s="417" t="s">
        <v>791</v>
      </c>
      <c r="B25" s="411"/>
      <c r="C25" s="405"/>
      <c r="D25" s="405"/>
      <c r="E25" s="405"/>
      <c r="F25" s="405"/>
      <c r="G25" s="405"/>
      <c r="H25" s="405"/>
      <c r="I25" s="405"/>
      <c r="J25" s="405"/>
      <c r="K25" s="404"/>
      <c r="L25" s="404"/>
      <c r="M25" s="404"/>
      <c r="N25" s="404"/>
      <c r="O25" s="404"/>
      <c r="P25" s="404"/>
    </row>
    <row r="26" spans="1:16" ht="30.75" customHeight="1" thickBot="1" x14ac:dyDescent="0.25">
      <c r="A26" s="418" t="s">
        <v>1062</v>
      </c>
      <c r="B26" s="419"/>
      <c r="C26" s="405"/>
      <c r="D26" s="405"/>
      <c r="E26" s="405"/>
      <c r="F26" s="405"/>
      <c r="G26" s="405"/>
      <c r="H26" s="405"/>
      <c r="I26" s="405"/>
      <c r="J26" s="405"/>
      <c r="K26" s="404"/>
      <c r="L26" s="404"/>
      <c r="M26" s="404"/>
      <c r="N26" s="404"/>
      <c r="O26" s="404"/>
      <c r="P26" s="404"/>
    </row>
    <row r="27" spans="1:16" ht="24" thickTop="1" thickBot="1" x14ac:dyDescent="0.25">
      <c r="A27" s="380" t="s">
        <v>793</v>
      </c>
      <c r="B27" s="381" t="s">
        <v>851</v>
      </c>
      <c r="C27" s="382" t="s">
        <v>792</v>
      </c>
      <c r="D27" s="404"/>
      <c r="E27" s="404"/>
      <c r="F27" s="404"/>
      <c r="G27" s="404"/>
      <c r="H27" s="404"/>
      <c r="I27" s="404"/>
      <c r="J27" s="404"/>
      <c r="K27" s="406"/>
      <c r="L27" s="404"/>
      <c r="M27" s="404"/>
      <c r="N27" s="404"/>
      <c r="O27" s="404"/>
      <c r="P27" s="404"/>
    </row>
    <row r="28" spans="1:16" ht="24" thickTop="1" thickBot="1" x14ac:dyDescent="0.25">
      <c r="A28" s="383" t="s">
        <v>1021</v>
      </c>
      <c r="B28" s="384" t="s">
        <v>1071</v>
      </c>
      <c r="C28" s="404"/>
      <c r="D28" s="404"/>
      <c r="E28" s="404"/>
      <c r="F28" s="404"/>
      <c r="G28" s="404"/>
      <c r="H28" s="404"/>
      <c r="I28" s="404"/>
      <c r="J28" s="404"/>
      <c r="K28" s="406"/>
      <c r="L28" s="404"/>
      <c r="M28" s="404"/>
      <c r="N28" s="404"/>
      <c r="O28" s="404"/>
      <c r="P28" s="404"/>
    </row>
    <row r="29" spans="1:16" ht="39.75" customHeight="1" thickTop="1" thickBot="1" x14ac:dyDescent="0.25">
      <c r="A29" s="436" t="s">
        <v>882</v>
      </c>
      <c r="B29" s="437" t="s">
        <v>1022</v>
      </c>
      <c r="C29" s="404"/>
      <c r="D29" s="404"/>
      <c r="E29" s="404"/>
      <c r="F29" s="404"/>
      <c r="G29" s="404"/>
      <c r="H29" s="404"/>
      <c r="I29" s="404"/>
      <c r="J29" s="404"/>
      <c r="K29" s="404"/>
      <c r="L29" s="404"/>
      <c r="M29" s="404"/>
      <c r="N29" s="404"/>
      <c r="O29" s="404"/>
      <c r="P29" s="404"/>
    </row>
    <row r="30" spans="1:16" s="261" customFormat="1" ht="17.25" thickTop="1" thickBot="1" x14ac:dyDescent="0.3">
      <c r="A30" s="452" t="s">
        <v>1072</v>
      </c>
      <c r="B30" s="453"/>
      <c r="C30" s="453"/>
      <c r="D30" s="453"/>
      <c r="E30" s="453"/>
      <c r="F30" s="453"/>
      <c r="G30" s="453"/>
      <c r="H30" s="453"/>
      <c r="I30" s="453"/>
      <c r="J30" s="453"/>
      <c r="K30" s="453"/>
      <c r="L30" s="453"/>
      <c r="M30" s="441"/>
      <c r="N30" s="441"/>
      <c r="O30" s="441"/>
      <c r="P30" s="404"/>
    </row>
    <row r="31" spans="1:16" ht="13.5" thickBot="1" x14ac:dyDescent="0.25">
      <c r="A31" s="438" t="s">
        <v>798</v>
      </c>
      <c r="B31" s="439" t="s">
        <v>736</v>
      </c>
      <c r="C31" s="439" t="s">
        <v>737</v>
      </c>
      <c r="D31" s="439" t="s">
        <v>738</v>
      </c>
      <c r="E31" s="439" t="s">
        <v>739</v>
      </c>
      <c r="F31" s="439" t="s">
        <v>740</v>
      </c>
      <c r="G31" s="439" t="s">
        <v>741</v>
      </c>
      <c r="H31" s="439" t="s">
        <v>742</v>
      </c>
      <c r="I31" s="439" t="s">
        <v>743</v>
      </c>
      <c r="J31" s="439" t="s">
        <v>744</v>
      </c>
      <c r="K31" s="439" t="s">
        <v>745</v>
      </c>
      <c r="L31" s="440" t="s">
        <v>746</v>
      </c>
      <c r="M31" s="440" t="s">
        <v>747</v>
      </c>
      <c r="N31" s="440" t="s">
        <v>748</v>
      </c>
      <c r="O31" s="440" t="s">
        <v>1023</v>
      </c>
    </row>
    <row r="32" spans="1:16" ht="14.25" thickTop="1" thickBot="1" x14ac:dyDescent="0.25">
      <c r="A32" s="386" t="s">
        <v>799</v>
      </c>
      <c r="B32" s="387"/>
      <c r="C32" s="387"/>
      <c r="D32" s="387"/>
      <c r="E32" s="387"/>
      <c r="F32" s="387"/>
      <c r="G32" s="387"/>
      <c r="H32" s="387"/>
      <c r="I32" s="387"/>
      <c r="J32" s="387"/>
      <c r="K32" s="387"/>
      <c r="L32" s="388"/>
      <c r="M32" s="388"/>
      <c r="N32" s="388"/>
      <c r="O32" s="388"/>
    </row>
    <row r="33" spans="1:16" ht="14.25" thickTop="1" thickBot="1" x14ac:dyDescent="0.25">
      <c r="A33" s="386" t="s">
        <v>800</v>
      </c>
      <c r="B33" s="389"/>
      <c r="C33" s="389"/>
      <c r="D33" s="389"/>
      <c r="E33" s="389"/>
      <c r="F33" s="389"/>
      <c r="G33" s="389"/>
      <c r="H33" s="389"/>
      <c r="I33" s="389"/>
      <c r="J33" s="389"/>
      <c r="K33" s="389"/>
      <c r="L33" s="390"/>
      <c r="M33" s="390"/>
      <c r="N33" s="390"/>
      <c r="O33" s="390"/>
    </row>
    <row r="34" spans="1:16" ht="16.5" customHeight="1" thickTop="1" thickBot="1" x14ac:dyDescent="0.25">
      <c r="A34" s="386" t="s">
        <v>801</v>
      </c>
      <c r="B34" s="389"/>
      <c r="C34" s="389"/>
      <c r="D34" s="389"/>
      <c r="E34" s="389"/>
      <c r="F34" s="389"/>
      <c r="G34" s="389"/>
      <c r="H34" s="389"/>
      <c r="I34" s="389"/>
      <c r="J34" s="389"/>
      <c r="K34" s="389"/>
      <c r="L34" s="390"/>
      <c r="M34" s="390"/>
      <c r="N34" s="390"/>
      <c r="O34" s="390"/>
    </row>
    <row r="35" spans="1:16" s="263" customFormat="1" ht="17.25" thickTop="1" thickBot="1" x14ac:dyDescent="0.3">
      <c r="A35" s="452" t="s">
        <v>816</v>
      </c>
      <c r="B35" s="453"/>
      <c r="C35" s="453"/>
      <c r="D35" s="453"/>
      <c r="E35" s="453"/>
      <c r="F35" s="453"/>
      <c r="G35" s="453"/>
      <c r="H35" s="453"/>
      <c r="I35" s="453"/>
      <c r="J35" s="453"/>
      <c r="K35" s="453"/>
      <c r="L35" s="453"/>
      <c r="M35" s="404"/>
      <c r="N35" s="404"/>
      <c r="O35" s="404"/>
      <c r="P35" s="404"/>
    </row>
    <row r="36" spans="1:16" ht="26.25" customHeight="1" x14ac:dyDescent="0.2">
      <c r="A36" s="391"/>
      <c r="B36" s="392"/>
      <c r="C36" s="393">
        <v>2010</v>
      </c>
      <c r="D36" s="393">
        <v>2011</v>
      </c>
      <c r="E36" s="393">
        <v>2012</v>
      </c>
      <c r="F36" s="393">
        <v>2013</v>
      </c>
      <c r="G36" s="393">
        <v>2014</v>
      </c>
      <c r="H36" s="394" t="s">
        <v>818</v>
      </c>
      <c r="I36" s="394" t="s">
        <v>733</v>
      </c>
      <c r="J36" s="394" t="s">
        <v>819</v>
      </c>
      <c r="K36" s="393" t="s">
        <v>750</v>
      </c>
      <c r="L36" s="395" t="s">
        <v>752</v>
      </c>
      <c r="M36" s="404"/>
      <c r="N36" s="420" t="s">
        <v>796</v>
      </c>
      <c r="O36" s="420"/>
      <c r="P36" s="404"/>
    </row>
    <row r="37" spans="1:16" ht="12.75" customHeight="1" thickBot="1" x14ac:dyDescent="0.25">
      <c r="A37" s="396" t="s">
        <v>1063</v>
      </c>
      <c r="B37" s="397"/>
      <c r="C37" s="421"/>
      <c r="D37" s="421"/>
      <c r="E37" s="421"/>
      <c r="F37" s="421"/>
      <c r="G37" s="421" t="s">
        <v>821</v>
      </c>
      <c r="H37" s="421" t="s">
        <v>817</v>
      </c>
      <c r="I37" s="421" t="s">
        <v>817</v>
      </c>
      <c r="J37" s="421" t="s">
        <v>817</v>
      </c>
      <c r="K37" s="421" t="s">
        <v>792</v>
      </c>
      <c r="L37" s="421" t="s">
        <v>792</v>
      </c>
      <c r="M37" s="404"/>
      <c r="N37" s="423" t="s">
        <v>852</v>
      </c>
      <c r="O37" s="423" t="s">
        <v>852</v>
      </c>
      <c r="P37" s="404"/>
    </row>
    <row r="38" spans="1:16" ht="18" customHeight="1" thickBot="1" x14ac:dyDescent="0.25">
      <c r="A38" s="398" t="s">
        <v>815</v>
      </c>
      <c r="B38" s="399" t="s">
        <v>802</v>
      </c>
      <c r="C38" s="422" t="s">
        <v>854</v>
      </c>
      <c r="D38" s="422" t="s">
        <v>822</v>
      </c>
      <c r="E38" s="422" t="s">
        <v>855</v>
      </c>
      <c r="F38" s="422" t="s">
        <v>853</v>
      </c>
      <c r="G38" s="424"/>
      <c r="H38" s="422" t="s">
        <v>820</v>
      </c>
      <c r="I38" s="422" t="s">
        <v>820</v>
      </c>
      <c r="J38" s="422" t="s">
        <v>820</v>
      </c>
      <c r="K38" s="394" t="s">
        <v>1064</v>
      </c>
      <c r="L38" s="394" t="s">
        <v>1064</v>
      </c>
      <c r="M38" s="404"/>
      <c r="N38" s="426" t="s">
        <v>797</v>
      </c>
      <c r="O38" s="427"/>
      <c r="P38" s="404"/>
    </row>
    <row r="39" spans="1:16" ht="14.25" thickTop="1" thickBot="1" x14ac:dyDescent="0.25">
      <c r="A39" s="400"/>
      <c r="B39" s="399" t="s">
        <v>803</v>
      </c>
      <c r="C39" s="424"/>
      <c r="D39" s="424"/>
      <c r="E39" s="424"/>
      <c r="F39" s="424"/>
      <c r="G39" s="424"/>
      <c r="H39" s="424"/>
      <c r="I39" s="424"/>
      <c r="J39" s="424"/>
      <c r="K39" s="394" t="s">
        <v>1064</v>
      </c>
      <c r="L39" s="394" t="s">
        <v>1064</v>
      </c>
      <c r="M39" s="404"/>
      <c r="N39" s="423" t="s">
        <v>852</v>
      </c>
      <c r="O39" s="423" t="s">
        <v>852</v>
      </c>
      <c r="P39" s="404"/>
    </row>
    <row r="40" spans="1:16" ht="14.25" thickTop="1" thickBot="1" x14ac:dyDescent="0.25">
      <c r="A40" s="400"/>
      <c r="B40" s="399" t="s">
        <v>804</v>
      </c>
      <c r="C40" s="424"/>
      <c r="D40" s="424"/>
      <c r="E40" s="424"/>
      <c r="F40" s="424"/>
      <c r="G40" s="424"/>
      <c r="H40" s="424"/>
      <c r="I40" s="424"/>
      <c r="J40" s="424"/>
      <c r="K40" s="394" t="s">
        <v>1064</v>
      </c>
      <c r="L40" s="394" t="s">
        <v>1064</v>
      </c>
      <c r="M40" s="404"/>
      <c r="N40" s="404"/>
      <c r="O40" s="404"/>
      <c r="P40" s="404"/>
    </row>
    <row r="41" spans="1:16" ht="14.25" thickTop="1" thickBot="1" x14ac:dyDescent="0.25">
      <c r="A41" s="400"/>
      <c r="B41" s="399" t="s">
        <v>805</v>
      </c>
      <c r="C41" s="424"/>
      <c r="D41" s="424"/>
      <c r="E41" s="424"/>
      <c r="F41" s="424"/>
      <c r="G41" s="424"/>
      <c r="H41" s="424"/>
      <c r="I41" s="424"/>
      <c r="J41" s="424"/>
      <c r="K41" s="394" t="s">
        <v>1064</v>
      </c>
      <c r="L41" s="394" t="s">
        <v>1064</v>
      </c>
      <c r="M41" s="404"/>
      <c r="N41" s="404"/>
      <c r="O41" s="404"/>
      <c r="P41" s="404"/>
    </row>
    <row r="42" spans="1:16" ht="14.25" thickTop="1" thickBot="1" x14ac:dyDescent="0.25">
      <c r="A42" s="400"/>
      <c r="B42" s="399" t="s">
        <v>806</v>
      </c>
      <c r="C42" s="424"/>
      <c r="D42" s="424"/>
      <c r="E42" s="424"/>
      <c r="F42" s="424"/>
      <c r="G42" s="424"/>
      <c r="H42" s="424"/>
      <c r="I42" s="424"/>
      <c r="J42" s="424"/>
      <c r="K42" s="394" t="s">
        <v>1064</v>
      </c>
      <c r="L42" s="394" t="s">
        <v>1064</v>
      </c>
      <c r="M42" s="404"/>
      <c r="N42" s="404"/>
      <c r="O42" s="404"/>
      <c r="P42" s="404"/>
    </row>
    <row r="43" spans="1:16" ht="14.25" thickTop="1" thickBot="1" x14ac:dyDescent="0.25">
      <c r="A43" s="400"/>
      <c r="B43" s="399" t="s">
        <v>807</v>
      </c>
      <c r="C43" s="424"/>
      <c r="D43" s="424"/>
      <c r="E43" s="424"/>
      <c r="F43" s="424"/>
      <c r="G43" s="424"/>
      <c r="H43" s="424"/>
      <c r="I43" s="424"/>
      <c r="J43" s="424"/>
      <c r="K43" s="394" t="s">
        <v>1064</v>
      </c>
      <c r="L43" s="394" t="s">
        <v>1064</v>
      </c>
      <c r="M43" s="404"/>
      <c r="N43" s="404"/>
      <c r="O43" s="404"/>
      <c r="P43" s="404"/>
    </row>
    <row r="44" spans="1:16" ht="14.25" thickTop="1" thickBot="1" x14ac:dyDescent="0.25">
      <c r="A44" s="400"/>
      <c r="B44" s="399" t="s">
        <v>808</v>
      </c>
      <c r="C44" s="424"/>
      <c r="D44" s="424"/>
      <c r="E44" s="424"/>
      <c r="F44" s="424"/>
      <c r="G44" s="424"/>
      <c r="H44" s="424"/>
      <c r="I44" s="424"/>
      <c r="J44" s="424"/>
      <c r="K44" s="394" t="s">
        <v>1064</v>
      </c>
      <c r="L44" s="394" t="s">
        <v>1064</v>
      </c>
      <c r="M44" s="404"/>
      <c r="N44" s="404"/>
      <c r="O44" s="404"/>
      <c r="P44" s="404"/>
    </row>
    <row r="45" spans="1:16" ht="14.25" thickTop="1" thickBot="1" x14ac:dyDescent="0.25">
      <c r="A45" s="400"/>
      <c r="B45" s="399" t="s">
        <v>809</v>
      </c>
      <c r="C45" s="424"/>
      <c r="D45" s="424"/>
      <c r="E45" s="424"/>
      <c r="F45" s="424"/>
      <c r="G45" s="424"/>
      <c r="H45" s="424"/>
      <c r="I45" s="424"/>
      <c r="J45" s="424"/>
      <c r="K45" s="394" t="s">
        <v>1064</v>
      </c>
      <c r="L45" s="394" t="s">
        <v>1064</v>
      </c>
      <c r="M45" s="404"/>
      <c r="N45" s="404"/>
      <c r="O45" s="404"/>
      <c r="P45" s="404"/>
    </row>
    <row r="46" spans="1:16" ht="14.25" thickTop="1" thickBot="1" x14ac:dyDescent="0.25">
      <c r="A46" s="400"/>
      <c r="B46" s="399" t="s">
        <v>810</v>
      </c>
      <c r="C46" s="424"/>
      <c r="D46" s="424"/>
      <c r="E46" s="424"/>
      <c r="F46" s="424"/>
      <c r="G46" s="424"/>
      <c r="H46" s="424"/>
      <c r="I46" s="424"/>
      <c r="J46" s="424"/>
      <c r="K46" s="394" t="s">
        <v>1064</v>
      </c>
      <c r="L46" s="394" t="s">
        <v>1064</v>
      </c>
      <c r="M46" s="404"/>
      <c r="N46" s="404"/>
      <c r="O46" s="404"/>
      <c r="P46" s="404"/>
    </row>
    <row r="47" spans="1:16" ht="14.25" thickTop="1" thickBot="1" x14ac:dyDescent="0.25">
      <c r="A47" s="400"/>
      <c r="B47" s="399" t="s">
        <v>811</v>
      </c>
      <c r="C47" s="424"/>
      <c r="D47" s="424"/>
      <c r="E47" s="424"/>
      <c r="F47" s="424"/>
      <c r="G47" s="424"/>
      <c r="H47" s="424"/>
      <c r="I47" s="424"/>
      <c r="J47" s="424"/>
      <c r="K47" s="394" t="s">
        <v>1064</v>
      </c>
      <c r="L47" s="394" t="s">
        <v>1064</v>
      </c>
      <c r="M47" s="404"/>
      <c r="N47" s="404"/>
      <c r="O47" s="404"/>
      <c r="P47" s="404"/>
    </row>
    <row r="48" spans="1:16" ht="14.25" thickTop="1" thickBot="1" x14ac:dyDescent="0.25">
      <c r="A48" s="400"/>
      <c r="B48" s="399" t="s">
        <v>812</v>
      </c>
      <c r="C48" s="424"/>
      <c r="D48" s="424"/>
      <c r="E48" s="424"/>
      <c r="F48" s="424"/>
      <c r="G48" s="424"/>
      <c r="H48" s="424"/>
      <c r="I48" s="424"/>
      <c r="J48" s="424"/>
      <c r="K48" s="394" t="s">
        <v>1064</v>
      </c>
      <c r="L48" s="394" t="s">
        <v>1064</v>
      </c>
      <c r="M48" s="404"/>
      <c r="N48" s="404"/>
      <c r="O48" s="404"/>
      <c r="P48" s="404"/>
    </row>
    <row r="49" spans="1:22" ht="14.25" thickTop="1" thickBot="1" x14ac:dyDescent="0.25">
      <c r="A49" s="400"/>
      <c r="B49" s="399" t="s">
        <v>813</v>
      </c>
      <c r="C49" s="424"/>
      <c r="D49" s="424"/>
      <c r="E49" s="424"/>
      <c r="F49" s="424"/>
      <c r="G49" s="424"/>
      <c r="H49" s="424"/>
      <c r="I49" s="424"/>
      <c r="J49" s="424"/>
      <c r="K49" s="394" t="s">
        <v>1064</v>
      </c>
      <c r="L49" s="394" t="s">
        <v>1064</v>
      </c>
      <c r="M49" s="414"/>
      <c r="N49" s="404"/>
      <c r="O49" s="404"/>
      <c r="P49" s="404"/>
    </row>
    <row r="50" spans="1:22" ht="13.5" thickTop="1" x14ac:dyDescent="0.2">
      <c r="A50" s="401"/>
      <c r="B50" s="402" t="s">
        <v>814</v>
      </c>
      <c r="C50" s="429"/>
      <c r="D50" s="429"/>
      <c r="E50" s="429"/>
      <c r="F50" s="429"/>
      <c r="G50" s="429"/>
      <c r="H50" s="429"/>
      <c r="I50" s="429"/>
      <c r="J50" s="429"/>
      <c r="K50" s="394" t="s">
        <v>1064</v>
      </c>
      <c r="L50" s="394" t="s">
        <v>1064</v>
      </c>
      <c r="M50" s="414"/>
      <c r="N50" s="405"/>
      <c r="O50" s="405"/>
      <c r="P50" s="405"/>
      <c r="Q50" s="157"/>
      <c r="R50" s="157"/>
      <c r="S50" s="157"/>
      <c r="T50" s="157"/>
      <c r="U50" s="157"/>
      <c r="V50" s="157"/>
    </row>
    <row r="51" spans="1:22" x14ac:dyDescent="0.2">
      <c r="A51" s="403"/>
      <c r="B51" s="385"/>
      <c r="C51" s="431"/>
      <c r="D51" s="431"/>
      <c r="E51" s="431"/>
      <c r="F51" s="431"/>
      <c r="G51" s="431"/>
      <c r="H51" s="431"/>
      <c r="I51" s="431"/>
      <c r="J51" s="431"/>
      <c r="K51" s="432"/>
      <c r="L51" s="432"/>
      <c r="M51" s="414"/>
      <c r="N51" s="414"/>
      <c r="O51" s="405"/>
      <c r="P51" s="405"/>
      <c r="Q51" s="157"/>
      <c r="R51" s="157"/>
      <c r="S51" s="157"/>
      <c r="T51" s="157"/>
      <c r="U51" s="157"/>
      <c r="V51" s="157"/>
    </row>
    <row r="52" spans="1:22" ht="18.75" customHeight="1" x14ac:dyDescent="0.2">
      <c r="A52" s="442"/>
      <c r="B52" s="443"/>
      <c r="C52" s="444">
        <v>2010</v>
      </c>
      <c r="D52" s="444">
        <v>2011</v>
      </c>
      <c r="E52" s="444">
        <v>2012</v>
      </c>
      <c r="F52" s="444">
        <v>2013</v>
      </c>
      <c r="G52" s="444" t="s">
        <v>753</v>
      </c>
      <c r="H52" s="444" t="s">
        <v>818</v>
      </c>
      <c r="I52" s="444" t="s">
        <v>733</v>
      </c>
      <c r="J52" s="444" t="s">
        <v>819</v>
      </c>
      <c r="K52" s="444" t="s">
        <v>1069</v>
      </c>
      <c r="L52" s="444" t="s">
        <v>1070</v>
      </c>
      <c r="M52" s="433"/>
      <c r="N52" s="414"/>
      <c r="O52" s="405"/>
      <c r="P52" s="405"/>
      <c r="Q52" s="157"/>
      <c r="R52" s="157"/>
      <c r="S52" s="157"/>
      <c r="T52" s="157"/>
      <c r="U52" s="157"/>
      <c r="V52" s="157"/>
    </row>
    <row r="53" spans="1:22" ht="18.75" customHeight="1" x14ac:dyDescent="0.25">
      <c r="A53" s="452" t="s">
        <v>827</v>
      </c>
      <c r="B53" s="453"/>
      <c r="C53" s="453"/>
      <c r="D53" s="453"/>
      <c r="E53" s="453"/>
      <c r="F53" s="453"/>
      <c r="G53" s="453"/>
      <c r="H53" s="453"/>
      <c r="I53" s="453"/>
      <c r="J53" s="453"/>
      <c r="K53" s="453"/>
      <c r="L53" s="453"/>
      <c r="M53" s="433"/>
      <c r="N53" s="414"/>
      <c r="O53" s="405"/>
      <c r="P53" s="405"/>
      <c r="Q53" s="157"/>
      <c r="R53" s="157"/>
      <c r="S53" s="157"/>
      <c r="T53" s="157"/>
      <c r="U53" s="157"/>
      <c r="V53" s="157"/>
    </row>
    <row r="54" spans="1:22" ht="18.75" customHeight="1" thickBot="1" x14ac:dyDescent="0.25">
      <c r="A54" s="343" t="s">
        <v>1065</v>
      </c>
      <c r="B54" s="344"/>
      <c r="C54" s="424" t="s">
        <v>851</v>
      </c>
      <c r="D54" s="424" t="s">
        <v>852</v>
      </c>
      <c r="E54" s="424" t="s">
        <v>852</v>
      </c>
      <c r="F54" s="424" t="s">
        <v>851</v>
      </c>
      <c r="G54" s="445" t="s">
        <v>1064</v>
      </c>
      <c r="H54" s="424" t="s">
        <v>817</v>
      </c>
      <c r="I54" s="424" t="s">
        <v>817</v>
      </c>
      <c r="J54" s="424" t="s">
        <v>817</v>
      </c>
      <c r="K54" s="445" t="s">
        <v>1064</v>
      </c>
      <c r="L54" s="445" t="s">
        <v>1064</v>
      </c>
      <c r="M54" s="433"/>
      <c r="N54" s="433"/>
      <c r="O54" s="404"/>
      <c r="P54" s="404"/>
    </row>
    <row r="55" spans="1:22" ht="18.75" customHeight="1" thickBot="1" x14ac:dyDescent="0.25">
      <c r="A55" s="343" t="s">
        <v>1066</v>
      </c>
      <c r="B55" s="344"/>
      <c r="C55" s="424"/>
      <c r="D55" s="424"/>
      <c r="E55" s="424"/>
      <c r="F55" s="424"/>
      <c r="G55" s="394" t="s">
        <v>1064</v>
      </c>
      <c r="H55" s="424"/>
      <c r="I55" s="424"/>
      <c r="J55" s="424"/>
      <c r="K55" s="394" t="s">
        <v>1064</v>
      </c>
      <c r="L55" s="394" t="s">
        <v>1064</v>
      </c>
      <c r="M55" s="433"/>
      <c r="N55" s="433"/>
      <c r="O55" s="404"/>
      <c r="P55" s="404"/>
    </row>
    <row r="56" spans="1:22" ht="18.75" customHeight="1" thickBot="1" x14ac:dyDescent="0.25">
      <c r="A56" s="343" t="s">
        <v>1067</v>
      </c>
      <c r="B56" s="344"/>
      <c r="C56" s="424"/>
      <c r="D56" s="424"/>
      <c r="E56" s="424"/>
      <c r="F56" s="424"/>
      <c r="G56" s="394" t="s">
        <v>1064</v>
      </c>
      <c r="H56" s="424"/>
      <c r="I56" s="424"/>
      <c r="J56" s="424"/>
      <c r="K56" s="394" t="s">
        <v>1064</v>
      </c>
      <c r="L56" s="394" t="s">
        <v>1064</v>
      </c>
      <c r="M56" s="433"/>
      <c r="N56" s="433"/>
      <c r="O56" s="404"/>
      <c r="P56" s="404"/>
    </row>
    <row r="57" spans="1:22" ht="18.75" customHeight="1" thickBot="1" x14ac:dyDescent="0.25">
      <c r="A57" s="343" t="s">
        <v>1068</v>
      </c>
      <c r="B57" s="344"/>
      <c r="C57" s="424"/>
      <c r="D57" s="424"/>
      <c r="E57" s="424"/>
      <c r="F57" s="424"/>
      <c r="G57" s="394" t="s">
        <v>1064</v>
      </c>
      <c r="H57" s="424"/>
      <c r="I57" s="424"/>
      <c r="J57" s="424"/>
      <c r="K57" s="394" t="s">
        <v>1064</v>
      </c>
      <c r="L57" s="394" t="s">
        <v>1064</v>
      </c>
      <c r="M57" s="433"/>
      <c r="N57" s="433"/>
      <c r="O57" s="404"/>
      <c r="P57" s="404"/>
    </row>
    <row r="58" spans="1:22" ht="18.75" customHeight="1" thickBot="1" x14ac:dyDescent="0.25">
      <c r="A58" s="343" t="s">
        <v>833</v>
      </c>
      <c r="B58" s="344"/>
      <c r="C58" s="424"/>
      <c r="D58" s="424"/>
      <c r="E58" s="424"/>
      <c r="F58" s="424"/>
      <c r="G58" s="394" t="s">
        <v>1064</v>
      </c>
      <c r="H58" s="424"/>
      <c r="I58" s="424"/>
      <c r="J58" s="424"/>
      <c r="K58" s="394" t="s">
        <v>1064</v>
      </c>
      <c r="L58" s="394" t="s">
        <v>1064</v>
      </c>
      <c r="M58" s="433"/>
      <c r="N58" s="433"/>
      <c r="O58" s="404"/>
      <c r="P58" s="404"/>
    </row>
    <row r="59" spans="1:22" ht="18.75" customHeight="1" x14ac:dyDescent="0.2">
      <c r="A59" s="343" t="s">
        <v>834</v>
      </c>
      <c r="B59" s="344"/>
      <c r="C59" s="424"/>
      <c r="D59" s="424"/>
      <c r="E59" s="424"/>
      <c r="F59" s="424"/>
      <c r="G59" s="446" t="s">
        <v>1064</v>
      </c>
      <c r="H59" s="424"/>
      <c r="I59" s="424"/>
      <c r="J59" s="424"/>
      <c r="K59" s="446" t="s">
        <v>1064</v>
      </c>
      <c r="L59" s="446" t="s">
        <v>1064</v>
      </c>
      <c r="M59" s="433"/>
      <c r="N59" s="433"/>
      <c r="O59" s="404"/>
      <c r="P59" s="404"/>
    </row>
    <row r="60" spans="1:22" ht="18.75" customHeight="1" x14ac:dyDescent="0.25">
      <c r="A60" s="452" t="s">
        <v>828</v>
      </c>
      <c r="B60" s="453"/>
      <c r="C60" s="453"/>
      <c r="D60" s="453"/>
      <c r="E60" s="453"/>
      <c r="F60" s="453"/>
      <c r="G60" s="453"/>
      <c r="H60" s="453"/>
      <c r="I60" s="453"/>
      <c r="J60" s="453"/>
      <c r="K60" s="453"/>
      <c r="L60" s="453"/>
      <c r="M60" s="433"/>
      <c r="N60" s="433"/>
      <c r="O60" s="404"/>
      <c r="P60" s="404"/>
    </row>
    <row r="61" spans="1:22" ht="18.75" customHeight="1" thickBot="1" x14ac:dyDescent="0.25">
      <c r="A61" s="343" t="s">
        <v>835</v>
      </c>
      <c r="B61" s="344"/>
      <c r="C61" s="424" t="s">
        <v>851</v>
      </c>
      <c r="D61" s="424" t="s">
        <v>823</v>
      </c>
      <c r="E61" s="424" t="s">
        <v>852</v>
      </c>
      <c r="F61" s="424" t="s">
        <v>823</v>
      </c>
      <c r="G61" s="445" t="s">
        <v>1064</v>
      </c>
      <c r="H61" s="424" t="s">
        <v>820</v>
      </c>
      <c r="I61" s="424" t="s">
        <v>820</v>
      </c>
      <c r="J61" s="424" t="s">
        <v>820</v>
      </c>
      <c r="K61" s="445" t="s">
        <v>1064</v>
      </c>
      <c r="L61" s="445" t="s">
        <v>1064</v>
      </c>
      <c r="M61" s="433"/>
      <c r="N61" s="433"/>
      <c r="O61" s="404"/>
      <c r="P61" s="404"/>
    </row>
    <row r="62" spans="1:22" ht="18.75" customHeight="1" thickBot="1" x14ac:dyDescent="0.25">
      <c r="A62" s="343" t="s">
        <v>836</v>
      </c>
      <c r="B62" s="344"/>
      <c r="C62" s="424"/>
      <c r="D62" s="424"/>
      <c r="E62" s="424"/>
      <c r="F62" s="424"/>
      <c r="G62" s="394" t="s">
        <v>1064</v>
      </c>
      <c r="H62" s="424"/>
      <c r="I62" s="424"/>
      <c r="J62" s="424"/>
      <c r="K62" s="394" t="s">
        <v>1064</v>
      </c>
      <c r="L62" s="394" t="s">
        <v>1064</v>
      </c>
      <c r="M62" s="433"/>
      <c r="N62" s="433"/>
      <c r="O62" s="404"/>
      <c r="P62" s="404"/>
    </row>
    <row r="63" spans="1:22" ht="18.75" customHeight="1" thickBot="1" x14ac:dyDescent="0.25">
      <c r="A63" s="343" t="s">
        <v>837</v>
      </c>
      <c r="B63" s="344"/>
      <c r="C63" s="424"/>
      <c r="D63" s="424"/>
      <c r="E63" s="424"/>
      <c r="F63" s="424"/>
      <c r="G63" s="394" t="s">
        <v>1064</v>
      </c>
      <c r="H63" s="424"/>
      <c r="I63" s="424"/>
      <c r="J63" s="424"/>
      <c r="K63" s="394" t="s">
        <v>1064</v>
      </c>
      <c r="L63" s="394" t="s">
        <v>1064</v>
      </c>
      <c r="M63" s="433"/>
      <c r="N63" s="433"/>
      <c r="O63" s="404"/>
      <c r="P63" s="404"/>
    </row>
    <row r="64" spans="1:22" ht="18.75" customHeight="1" thickBot="1" x14ac:dyDescent="0.25">
      <c r="A64" s="343" t="s">
        <v>838</v>
      </c>
      <c r="B64" s="344"/>
      <c r="C64" s="424"/>
      <c r="D64" s="424"/>
      <c r="E64" s="424"/>
      <c r="F64" s="424"/>
      <c r="G64" s="394" t="s">
        <v>1064</v>
      </c>
      <c r="H64" s="424"/>
      <c r="I64" s="424"/>
      <c r="J64" s="424"/>
      <c r="K64" s="394" t="s">
        <v>1064</v>
      </c>
      <c r="L64" s="394" t="s">
        <v>1064</v>
      </c>
      <c r="M64" s="433"/>
      <c r="N64" s="433"/>
      <c r="O64" s="404"/>
      <c r="P64" s="404"/>
    </row>
    <row r="65" spans="1:83" ht="18.75" customHeight="1" thickBot="1" x14ac:dyDescent="0.25">
      <c r="A65" s="450" t="s">
        <v>829</v>
      </c>
      <c r="B65" s="451"/>
      <c r="C65" s="424"/>
      <c r="D65" s="424"/>
      <c r="E65" s="424"/>
      <c r="F65" s="424"/>
      <c r="G65" s="394" t="s">
        <v>1064</v>
      </c>
      <c r="H65" s="424"/>
      <c r="I65" s="424"/>
      <c r="J65" s="424"/>
      <c r="K65" s="394" t="s">
        <v>1064</v>
      </c>
      <c r="L65" s="394" t="s">
        <v>1064</v>
      </c>
      <c r="M65" s="433"/>
      <c r="N65" s="433"/>
      <c r="O65" s="404"/>
      <c r="P65" s="404"/>
    </row>
    <row r="66" spans="1:83" ht="18.75" customHeight="1" thickBot="1" x14ac:dyDescent="0.25">
      <c r="A66" s="343" t="s">
        <v>830</v>
      </c>
      <c r="B66" s="344"/>
      <c r="C66" s="424"/>
      <c r="D66" s="424"/>
      <c r="E66" s="424"/>
      <c r="F66" s="424"/>
      <c r="G66" s="394" t="s">
        <v>1064</v>
      </c>
      <c r="H66" s="424"/>
      <c r="I66" s="424"/>
      <c r="J66" s="424"/>
      <c r="K66" s="394" t="s">
        <v>1064</v>
      </c>
      <c r="L66" s="394" t="s">
        <v>1064</v>
      </c>
      <c r="M66" s="433"/>
      <c r="N66" s="433"/>
      <c r="O66" s="404"/>
      <c r="P66" s="404"/>
    </row>
    <row r="67" spans="1:83" ht="18.75" customHeight="1" thickBot="1" x14ac:dyDescent="0.25">
      <c r="A67" s="343" t="s">
        <v>839</v>
      </c>
      <c r="B67" s="344"/>
      <c r="C67" s="424"/>
      <c r="D67" s="424"/>
      <c r="E67" s="424"/>
      <c r="F67" s="424"/>
      <c r="G67" s="394" t="s">
        <v>1064</v>
      </c>
      <c r="H67" s="424"/>
      <c r="I67" s="424"/>
      <c r="J67" s="424"/>
      <c r="K67" s="394" t="s">
        <v>1064</v>
      </c>
      <c r="L67" s="394" t="s">
        <v>1064</v>
      </c>
      <c r="M67" s="433"/>
      <c r="N67" s="433"/>
      <c r="O67" s="404"/>
      <c r="P67" s="404"/>
    </row>
    <row r="68" spans="1:83" ht="18.75" customHeight="1" thickBot="1" x14ac:dyDescent="0.25">
      <c r="A68" s="343" t="s">
        <v>840</v>
      </c>
      <c r="B68" s="344"/>
      <c r="C68" s="424"/>
      <c r="D68" s="424"/>
      <c r="E68" s="424"/>
      <c r="F68" s="424"/>
      <c r="G68" s="394" t="s">
        <v>1064</v>
      </c>
      <c r="H68" s="424"/>
      <c r="I68" s="424"/>
      <c r="J68" s="424"/>
      <c r="K68" s="394" t="s">
        <v>1064</v>
      </c>
      <c r="L68" s="394" t="s">
        <v>1064</v>
      </c>
      <c r="M68" s="433"/>
      <c r="N68" s="433"/>
      <c r="O68" s="404"/>
      <c r="P68" s="40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c r="AO68" s="114"/>
      <c r="AP68" s="114"/>
      <c r="AQ68" s="114"/>
      <c r="AR68" s="114"/>
      <c r="AS68" s="114"/>
      <c r="AT68" s="114"/>
      <c r="AU68" s="114"/>
      <c r="AV68" s="114"/>
      <c r="AW68" s="114"/>
      <c r="AX68" s="114"/>
      <c r="AY68" s="114"/>
      <c r="AZ68" s="114"/>
      <c r="BA68" s="114"/>
      <c r="BB68" s="114"/>
      <c r="BC68" s="114"/>
      <c r="BD68" s="114"/>
      <c r="BE68" s="114"/>
      <c r="BF68" s="114"/>
      <c r="BG68" s="114"/>
      <c r="BH68" s="114"/>
      <c r="BI68" s="114"/>
      <c r="BJ68" s="114"/>
      <c r="BK68" s="114"/>
      <c r="BL68" s="114"/>
      <c r="BM68" s="114"/>
      <c r="BN68" s="114"/>
      <c r="BO68" s="114"/>
      <c r="BP68" s="114"/>
      <c r="BQ68" s="114"/>
      <c r="BR68" s="114"/>
      <c r="BS68" s="114"/>
      <c r="BT68" s="114"/>
      <c r="BU68" s="114"/>
      <c r="BV68" s="114"/>
      <c r="BW68" s="114"/>
      <c r="BX68" s="114"/>
      <c r="BY68" s="114"/>
      <c r="BZ68" s="114"/>
      <c r="CA68" s="114"/>
      <c r="CB68" s="114"/>
      <c r="CC68" s="114"/>
      <c r="CD68" s="114"/>
      <c r="CE68" s="114"/>
    </row>
    <row r="69" spans="1:83" ht="18.75" customHeight="1" thickBot="1" x14ac:dyDescent="0.25">
      <c r="A69" s="343" t="s">
        <v>841</v>
      </c>
      <c r="B69" s="344"/>
      <c r="C69" s="424"/>
      <c r="D69" s="424"/>
      <c r="E69" s="424"/>
      <c r="F69" s="424"/>
      <c r="G69" s="394" t="s">
        <v>1064</v>
      </c>
      <c r="H69" s="424"/>
      <c r="I69" s="424"/>
      <c r="J69" s="424"/>
      <c r="K69" s="394" t="s">
        <v>1064</v>
      </c>
      <c r="L69" s="394" t="s">
        <v>1064</v>
      </c>
      <c r="M69" s="433"/>
      <c r="N69" s="433"/>
      <c r="O69" s="404"/>
      <c r="P69" s="40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c r="AO69" s="114"/>
      <c r="AP69" s="114"/>
      <c r="AQ69" s="114"/>
      <c r="AR69" s="114"/>
      <c r="AS69" s="114"/>
      <c r="AT69" s="114"/>
      <c r="AU69" s="114"/>
      <c r="AV69" s="114"/>
      <c r="AW69" s="114"/>
      <c r="AX69" s="114"/>
      <c r="AY69" s="114"/>
      <c r="AZ69" s="114"/>
      <c r="BA69" s="114"/>
      <c r="BB69" s="114"/>
      <c r="BC69" s="114"/>
      <c r="BD69" s="114"/>
      <c r="BE69" s="114"/>
      <c r="BF69" s="114"/>
      <c r="BG69" s="114"/>
      <c r="BH69" s="114"/>
      <c r="BI69" s="114"/>
      <c r="BJ69" s="114"/>
      <c r="BK69" s="114"/>
      <c r="BL69" s="114"/>
      <c r="BM69" s="114"/>
      <c r="BN69" s="114"/>
      <c r="BO69" s="114"/>
      <c r="BP69" s="114"/>
      <c r="BQ69" s="114"/>
      <c r="BR69" s="114"/>
      <c r="BS69" s="114"/>
      <c r="BT69" s="114"/>
      <c r="BU69" s="114"/>
      <c r="BV69" s="114"/>
      <c r="BW69" s="114"/>
      <c r="BX69" s="114"/>
      <c r="BY69" s="114"/>
      <c r="BZ69" s="114"/>
      <c r="CA69" s="114"/>
      <c r="CB69" s="114"/>
      <c r="CC69" s="114"/>
      <c r="CD69" s="114"/>
      <c r="CE69" s="114"/>
    </row>
    <row r="70" spans="1:83" ht="18.75" customHeight="1" thickBot="1" x14ac:dyDescent="0.25">
      <c r="A70" s="343" t="s">
        <v>842</v>
      </c>
      <c r="B70" s="344"/>
      <c r="C70" s="424"/>
      <c r="D70" s="424"/>
      <c r="E70" s="424"/>
      <c r="F70" s="424"/>
      <c r="G70" s="394" t="s">
        <v>1064</v>
      </c>
      <c r="H70" s="424"/>
      <c r="I70" s="424"/>
      <c r="J70" s="424"/>
      <c r="K70" s="394" t="s">
        <v>1064</v>
      </c>
      <c r="L70" s="394" t="s">
        <v>1064</v>
      </c>
      <c r="M70" s="414"/>
      <c r="N70" s="433"/>
      <c r="O70" s="404"/>
      <c r="P70" s="40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c r="AO70" s="114"/>
      <c r="AP70" s="114"/>
      <c r="AQ70" s="114"/>
      <c r="AR70" s="114"/>
      <c r="AS70" s="114"/>
      <c r="AT70" s="114"/>
      <c r="AU70" s="114"/>
      <c r="AV70" s="114"/>
      <c r="AW70" s="114"/>
      <c r="AX70" s="114"/>
      <c r="AY70" s="114"/>
      <c r="AZ70" s="114"/>
      <c r="BA70" s="114"/>
      <c r="BB70" s="114"/>
      <c r="BC70" s="114"/>
      <c r="BD70" s="114"/>
      <c r="BE70" s="114"/>
      <c r="BF70" s="114"/>
      <c r="BG70" s="114"/>
      <c r="BH70" s="114"/>
      <c r="BI70" s="114"/>
      <c r="BJ70" s="114"/>
      <c r="BK70" s="114"/>
      <c r="BL70" s="114"/>
      <c r="BM70" s="114"/>
      <c r="BN70" s="114"/>
      <c r="BO70" s="114"/>
      <c r="BP70" s="114"/>
      <c r="BQ70" s="114"/>
      <c r="BR70" s="114"/>
      <c r="BS70" s="114"/>
      <c r="BT70" s="114"/>
      <c r="BU70" s="114"/>
      <c r="BV70" s="114"/>
      <c r="BW70" s="114"/>
      <c r="BX70" s="114"/>
      <c r="BY70" s="114"/>
      <c r="BZ70" s="114"/>
      <c r="CA70" s="114"/>
      <c r="CB70" s="114"/>
      <c r="CC70" s="114"/>
      <c r="CD70" s="114"/>
      <c r="CE70" s="114"/>
    </row>
    <row r="71" spans="1:83" s="20" customFormat="1" ht="18.75" customHeight="1" thickBot="1" x14ac:dyDescent="0.25">
      <c r="A71" s="343" t="s">
        <v>831</v>
      </c>
      <c r="B71" s="344"/>
      <c r="C71" s="424"/>
      <c r="D71" s="424"/>
      <c r="E71" s="424"/>
      <c r="F71" s="424"/>
      <c r="G71" s="394" t="s">
        <v>1064</v>
      </c>
      <c r="H71" s="424"/>
      <c r="I71" s="424"/>
      <c r="J71" s="424"/>
      <c r="K71" s="394" t="s">
        <v>1064</v>
      </c>
      <c r="L71" s="394" t="s">
        <v>1064</v>
      </c>
      <c r="M71" s="433"/>
      <c r="N71" s="433"/>
      <c r="O71" s="433"/>
      <c r="P71" s="433"/>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c r="AO71" s="114"/>
      <c r="AP71" s="114"/>
      <c r="AQ71" s="114"/>
      <c r="AR71" s="114"/>
      <c r="AS71" s="114"/>
      <c r="AT71" s="114"/>
      <c r="AU71" s="114"/>
      <c r="AV71" s="114"/>
      <c r="AW71" s="114"/>
      <c r="AX71" s="114"/>
      <c r="AY71" s="114"/>
      <c r="AZ71" s="114"/>
      <c r="BA71" s="114"/>
      <c r="BB71" s="114"/>
      <c r="BC71" s="114"/>
      <c r="BD71" s="114"/>
      <c r="BE71" s="114"/>
      <c r="BF71" s="114"/>
      <c r="BG71" s="114"/>
      <c r="BH71" s="114"/>
      <c r="BI71" s="114"/>
      <c r="BJ71" s="114"/>
      <c r="BK71" s="114"/>
      <c r="BL71" s="114"/>
      <c r="BM71" s="114"/>
      <c r="BN71" s="114"/>
      <c r="BO71" s="114"/>
      <c r="BP71" s="114"/>
      <c r="BQ71" s="114"/>
      <c r="BR71" s="114"/>
      <c r="BS71" s="114"/>
      <c r="BT71" s="114"/>
      <c r="BU71" s="114"/>
      <c r="BV71" s="114"/>
      <c r="BW71" s="114"/>
      <c r="BX71" s="114"/>
      <c r="BY71" s="114"/>
      <c r="BZ71" s="114"/>
      <c r="CA71" s="114"/>
      <c r="CB71" s="114"/>
      <c r="CC71" s="114"/>
      <c r="CD71" s="114"/>
      <c r="CE71" s="114"/>
    </row>
    <row r="72" spans="1:83" s="20" customFormat="1" ht="18.75" customHeight="1" x14ac:dyDescent="0.2">
      <c r="A72" s="343" t="s">
        <v>832</v>
      </c>
      <c r="B72" s="344"/>
      <c r="C72" s="424"/>
      <c r="D72" s="424"/>
      <c r="E72" s="424"/>
      <c r="F72" s="424"/>
      <c r="G72" s="446" t="s">
        <v>1064</v>
      </c>
      <c r="H72" s="424"/>
      <c r="I72" s="424"/>
      <c r="J72" s="424"/>
      <c r="K72" s="446" t="s">
        <v>1064</v>
      </c>
      <c r="L72" s="446" t="s">
        <v>1064</v>
      </c>
      <c r="M72" s="433"/>
      <c r="N72" s="433"/>
      <c r="O72" s="433"/>
      <c r="P72" s="433"/>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c r="AO72" s="114"/>
      <c r="AP72" s="114"/>
      <c r="AQ72" s="114"/>
      <c r="AR72" s="114"/>
      <c r="AS72" s="114"/>
      <c r="AT72" s="114"/>
      <c r="AU72" s="114"/>
      <c r="AV72" s="114"/>
      <c r="AW72" s="114"/>
      <c r="AX72" s="114"/>
      <c r="AY72" s="114"/>
      <c r="AZ72" s="114"/>
      <c r="BA72" s="114"/>
      <c r="BB72" s="114"/>
      <c r="BC72" s="114"/>
      <c r="BD72" s="114"/>
      <c r="BE72" s="114"/>
      <c r="BF72" s="114"/>
      <c r="BG72" s="114"/>
      <c r="BH72" s="114"/>
      <c r="BI72" s="114"/>
      <c r="BJ72" s="114"/>
      <c r="BK72" s="114"/>
      <c r="BL72" s="114"/>
      <c r="BM72" s="114"/>
      <c r="BN72" s="114"/>
      <c r="BO72" s="114"/>
      <c r="BP72" s="114"/>
      <c r="BQ72" s="114"/>
      <c r="BR72" s="114"/>
      <c r="BS72" s="114"/>
      <c r="BT72" s="114"/>
      <c r="BU72" s="114"/>
      <c r="BV72" s="114"/>
      <c r="BW72" s="114"/>
      <c r="BX72" s="114"/>
      <c r="BY72" s="114"/>
      <c r="BZ72" s="114"/>
      <c r="CA72" s="114"/>
      <c r="CB72" s="114"/>
      <c r="CC72" s="114"/>
      <c r="CD72" s="114"/>
      <c r="CE72" s="114"/>
    </row>
    <row r="73" spans="1:83" s="20" customFormat="1" ht="18.75" customHeight="1" x14ac:dyDescent="0.25">
      <c r="A73" s="452" t="s">
        <v>843</v>
      </c>
      <c r="B73" s="453"/>
      <c r="C73" s="453"/>
      <c r="D73" s="453"/>
      <c r="E73" s="453"/>
      <c r="F73" s="453"/>
      <c r="G73" s="453"/>
      <c r="H73" s="453"/>
      <c r="I73" s="453"/>
      <c r="J73" s="453"/>
      <c r="K73" s="453"/>
      <c r="L73" s="453"/>
      <c r="M73" s="433"/>
      <c r="N73" s="433"/>
      <c r="O73" s="433"/>
      <c r="P73" s="433"/>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c r="AO73" s="114"/>
      <c r="AP73" s="114"/>
      <c r="AQ73" s="114"/>
      <c r="AR73" s="114"/>
      <c r="AS73" s="114"/>
      <c r="AT73" s="114"/>
      <c r="AU73" s="114"/>
      <c r="AV73" s="114"/>
      <c r="AW73" s="114"/>
      <c r="AX73" s="114"/>
      <c r="AY73" s="114"/>
      <c r="AZ73" s="114"/>
      <c r="BA73" s="114"/>
      <c r="BB73" s="114"/>
      <c r="BC73" s="114"/>
      <c r="BD73" s="114"/>
      <c r="BE73" s="114"/>
      <c r="BF73" s="114"/>
      <c r="BG73" s="114"/>
      <c r="BH73" s="114"/>
      <c r="BI73" s="114"/>
      <c r="BJ73" s="114"/>
      <c r="BK73" s="114"/>
      <c r="BL73" s="114"/>
      <c r="BM73" s="114"/>
      <c r="BN73" s="114"/>
      <c r="BO73" s="114"/>
      <c r="BP73" s="114"/>
      <c r="BQ73" s="114"/>
      <c r="BR73" s="114"/>
      <c r="BS73" s="114"/>
      <c r="BT73" s="114"/>
      <c r="BU73" s="114"/>
      <c r="BV73" s="114"/>
      <c r="BW73" s="114"/>
      <c r="BX73" s="114"/>
      <c r="BY73" s="114"/>
      <c r="BZ73" s="114"/>
      <c r="CA73" s="114"/>
      <c r="CB73" s="114"/>
      <c r="CC73" s="114"/>
      <c r="CD73" s="114"/>
      <c r="CE73" s="114"/>
    </row>
    <row r="74" spans="1:83" s="20" customFormat="1" ht="18.75" customHeight="1" x14ac:dyDescent="0.2">
      <c r="A74" s="347" t="s">
        <v>844</v>
      </c>
      <c r="B74" s="348"/>
      <c r="C74" s="447" t="s">
        <v>846</v>
      </c>
      <c r="D74" s="448"/>
      <c r="E74" s="448"/>
      <c r="F74" s="448"/>
      <c r="G74" s="448"/>
      <c r="H74" s="448"/>
      <c r="I74" s="448"/>
      <c r="J74" s="448"/>
      <c r="K74" s="448"/>
      <c r="L74" s="449"/>
      <c r="M74" s="404"/>
      <c r="N74" s="433"/>
      <c r="O74" s="433"/>
      <c r="P74" s="433"/>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c r="AO74" s="114"/>
      <c r="AP74" s="114"/>
      <c r="AQ74" s="114"/>
      <c r="AR74" s="114"/>
      <c r="AS74" s="114"/>
      <c r="AT74" s="114"/>
      <c r="AU74" s="114"/>
      <c r="AV74" s="114"/>
      <c r="AW74" s="114"/>
      <c r="AX74" s="114"/>
      <c r="AY74" s="114"/>
      <c r="AZ74" s="114"/>
      <c r="BA74" s="114"/>
      <c r="BB74" s="114"/>
      <c r="BC74" s="114"/>
      <c r="BD74" s="114"/>
      <c r="BE74" s="114"/>
      <c r="BF74" s="114"/>
      <c r="BG74" s="114"/>
      <c r="BH74" s="114"/>
      <c r="BI74" s="114"/>
      <c r="BJ74" s="114"/>
      <c r="BK74" s="114"/>
      <c r="BL74" s="114"/>
      <c r="BM74" s="114"/>
      <c r="BN74" s="114"/>
      <c r="BO74" s="114"/>
      <c r="BP74" s="114"/>
      <c r="BQ74" s="114"/>
      <c r="BR74" s="114"/>
      <c r="BS74" s="114"/>
      <c r="BT74" s="114"/>
      <c r="BU74" s="114"/>
      <c r="BV74" s="114"/>
      <c r="BW74" s="114"/>
      <c r="BX74" s="114"/>
      <c r="BY74" s="114"/>
      <c r="BZ74" s="114"/>
      <c r="CA74" s="114"/>
      <c r="CB74" s="114"/>
      <c r="CC74" s="114"/>
      <c r="CD74" s="114"/>
      <c r="CE74" s="114"/>
    </row>
    <row r="75" spans="1:83" ht="18.75" customHeight="1" x14ac:dyDescent="0.2">
      <c r="A75" s="345" t="s">
        <v>845</v>
      </c>
      <c r="B75" s="346"/>
      <c r="C75" s="422" t="s">
        <v>851</v>
      </c>
      <c r="D75" s="422" t="s">
        <v>852</v>
      </c>
      <c r="E75" s="422" t="s">
        <v>824</v>
      </c>
      <c r="F75" s="422" t="s">
        <v>851</v>
      </c>
      <c r="G75" s="425" t="s">
        <v>825</v>
      </c>
      <c r="H75" s="422" t="s">
        <v>826</v>
      </c>
      <c r="I75" s="422" t="s">
        <v>826</v>
      </c>
      <c r="J75" s="422" t="s">
        <v>734</v>
      </c>
      <c r="K75" s="425" t="s">
        <v>749</v>
      </c>
      <c r="L75" s="425" t="s">
        <v>749</v>
      </c>
      <c r="M75" s="404"/>
      <c r="N75" s="404"/>
      <c r="O75" s="404"/>
      <c r="P75" s="40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c r="AO75" s="114"/>
      <c r="AP75" s="114"/>
      <c r="AQ75" s="114"/>
      <c r="AR75" s="114"/>
      <c r="AS75" s="114"/>
      <c r="AT75" s="114"/>
      <c r="AU75" s="114"/>
      <c r="AV75" s="114"/>
      <c r="AW75" s="114"/>
      <c r="AX75" s="114"/>
      <c r="AY75" s="114"/>
      <c r="AZ75" s="114"/>
      <c r="BA75" s="114"/>
      <c r="BB75" s="114"/>
      <c r="BC75" s="114"/>
      <c r="BD75" s="114"/>
      <c r="BE75" s="114"/>
      <c r="BF75" s="114"/>
      <c r="BG75" s="114"/>
      <c r="BH75" s="114"/>
      <c r="BI75" s="114"/>
      <c r="BJ75" s="114"/>
      <c r="BK75" s="114"/>
      <c r="BL75" s="114"/>
      <c r="BM75" s="114"/>
      <c r="BN75" s="114"/>
      <c r="BO75" s="114"/>
      <c r="BP75" s="114"/>
      <c r="BQ75" s="114"/>
      <c r="BR75" s="114"/>
      <c r="BS75" s="114"/>
      <c r="BT75" s="114"/>
      <c r="BU75" s="114"/>
      <c r="BV75" s="114"/>
      <c r="BW75" s="114"/>
      <c r="BX75" s="114"/>
      <c r="BY75" s="114"/>
      <c r="BZ75" s="114"/>
      <c r="CA75" s="114"/>
      <c r="CB75" s="114"/>
      <c r="CC75" s="114"/>
      <c r="CD75" s="114"/>
      <c r="CE75" s="114"/>
    </row>
    <row r="76" spans="1:83" ht="17.25" customHeight="1" x14ac:dyDescent="0.2">
      <c r="A76" s="343" t="s">
        <v>847</v>
      </c>
      <c r="B76" s="344"/>
      <c r="C76" s="424"/>
      <c r="D76" s="424"/>
      <c r="E76" s="424"/>
      <c r="F76" s="424"/>
      <c r="G76" s="428"/>
      <c r="H76" s="424"/>
      <c r="I76" s="424"/>
      <c r="J76" s="424"/>
      <c r="K76" s="428"/>
      <c r="L76" s="428"/>
      <c r="M76" s="433"/>
      <c r="N76" s="404"/>
      <c r="O76" s="404"/>
      <c r="P76" s="40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c r="AO76" s="114"/>
      <c r="AP76" s="114"/>
      <c r="AQ76" s="114"/>
      <c r="AR76" s="114"/>
      <c r="AS76" s="114"/>
      <c r="AT76" s="114"/>
      <c r="AU76" s="114"/>
      <c r="AV76" s="114"/>
      <c r="AW76" s="114"/>
      <c r="AX76" s="114"/>
      <c r="AY76" s="114"/>
      <c r="AZ76" s="114"/>
      <c r="BA76" s="114"/>
      <c r="BB76" s="114"/>
      <c r="BC76" s="114"/>
      <c r="BD76" s="114"/>
      <c r="BE76" s="114"/>
      <c r="BF76" s="114"/>
      <c r="BG76" s="114"/>
      <c r="BH76" s="114"/>
      <c r="BI76" s="114"/>
      <c r="BJ76" s="114"/>
      <c r="BK76" s="114"/>
      <c r="BL76" s="114"/>
      <c r="BM76" s="114"/>
      <c r="BN76" s="114"/>
      <c r="BO76" s="114"/>
      <c r="BP76" s="114"/>
      <c r="BQ76" s="114"/>
      <c r="BR76" s="114"/>
      <c r="BS76" s="114"/>
      <c r="BT76" s="114"/>
      <c r="BU76" s="114"/>
      <c r="BV76" s="114"/>
      <c r="BW76" s="114"/>
      <c r="BX76" s="114"/>
      <c r="BY76" s="114"/>
      <c r="BZ76" s="114"/>
      <c r="CA76" s="114"/>
      <c r="CB76" s="114"/>
      <c r="CC76" s="114"/>
      <c r="CD76" s="114"/>
      <c r="CE76" s="114"/>
    </row>
    <row r="77" spans="1:83" x14ac:dyDescent="0.2">
      <c r="A77" s="347" t="s">
        <v>848</v>
      </c>
      <c r="B77" s="348"/>
      <c r="C77" s="429"/>
      <c r="D77" s="429"/>
      <c r="E77" s="429"/>
      <c r="F77" s="429"/>
      <c r="G77" s="430"/>
      <c r="H77" s="429"/>
      <c r="I77" s="429"/>
      <c r="J77" s="429"/>
      <c r="K77" s="430"/>
      <c r="L77" s="430"/>
      <c r="M77" s="433"/>
      <c r="N77" s="404"/>
      <c r="O77" s="404"/>
      <c r="P77" s="40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c r="AO77" s="114"/>
      <c r="AP77" s="114"/>
      <c r="AQ77" s="114"/>
      <c r="AR77" s="114"/>
      <c r="AS77" s="114"/>
      <c r="AT77" s="114"/>
      <c r="AU77" s="114"/>
      <c r="AV77" s="114"/>
      <c r="AW77" s="114"/>
      <c r="AX77" s="114"/>
      <c r="AY77" s="114"/>
      <c r="AZ77" s="114"/>
      <c r="BA77" s="114"/>
      <c r="BB77" s="114"/>
      <c r="BC77" s="114"/>
      <c r="BD77" s="114"/>
      <c r="BE77" s="114"/>
      <c r="BF77" s="114"/>
      <c r="BG77" s="114"/>
      <c r="BH77" s="114"/>
      <c r="BI77" s="114"/>
      <c r="BJ77" s="114"/>
      <c r="BK77" s="114"/>
      <c r="BL77" s="114"/>
      <c r="BM77" s="114"/>
      <c r="BN77" s="114"/>
      <c r="BO77" s="114"/>
      <c r="BP77" s="114"/>
      <c r="BQ77" s="114"/>
      <c r="BR77" s="114"/>
      <c r="BS77" s="114"/>
      <c r="BT77" s="114"/>
      <c r="BU77" s="114"/>
      <c r="BV77" s="114"/>
      <c r="BW77" s="114"/>
      <c r="BX77" s="114"/>
      <c r="BY77" s="114"/>
      <c r="BZ77" s="114"/>
      <c r="CA77" s="114"/>
      <c r="CB77" s="114"/>
      <c r="CC77" s="114"/>
      <c r="CD77" s="114"/>
      <c r="CE77" s="114"/>
    </row>
    <row r="78" spans="1:83" x14ac:dyDescent="0.2">
      <c r="A78" s="404"/>
      <c r="B78" s="404"/>
      <c r="C78" s="404"/>
      <c r="D78" s="404"/>
      <c r="E78" s="404"/>
      <c r="F78" s="404"/>
      <c r="G78" s="404"/>
      <c r="H78" s="404"/>
      <c r="I78" s="404"/>
      <c r="J78" s="404"/>
      <c r="K78" s="404"/>
      <c r="L78" s="404"/>
      <c r="M78" s="404"/>
      <c r="N78" s="404"/>
      <c r="O78" s="404"/>
      <c r="P78" s="40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c r="AO78" s="114"/>
      <c r="AP78" s="114"/>
      <c r="AQ78" s="114"/>
      <c r="AR78" s="114"/>
      <c r="AS78" s="114"/>
      <c r="AT78" s="114"/>
      <c r="AU78" s="114"/>
      <c r="AV78" s="114"/>
      <c r="AW78" s="114"/>
      <c r="AX78" s="114"/>
      <c r="AY78" s="114"/>
      <c r="AZ78" s="114"/>
      <c r="BA78" s="114"/>
      <c r="BB78" s="114"/>
      <c r="BC78" s="114"/>
      <c r="BD78" s="114"/>
      <c r="BE78" s="114"/>
      <c r="BF78" s="114"/>
      <c r="BG78" s="114"/>
      <c r="BH78" s="114"/>
      <c r="BI78" s="114"/>
      <c r="BJ78" s="114"/>
      <c r="BK78" s="114"/>
      <c r="BL78" s="114"/>
      <c r="BM78" s="114"/>
      <c r="BN78" s="114"/>
      <c r="BO78" s="114"/>
      <c r="BP78" s="114"/>
      <c r="BQ78" s="114"/>
      <c r="BR78" s="114"/>
      <c r="BS78" s="114"/>
      <c r="BT78" s="114"/>
      <c r="BU78" s="114"/>
      <c r="BV78" s="114"/>
      <c r="BW78" s="114"/>
      <c r="BX78" s="114"/>
      <c r="BY78" s="114"/>
      <c r="BZ78" s="114"/>
      <c r="CA78" s="114"/>
      <c r="CB78" s="114"/>
      <c r="CC78" s="114"/>
      <c r="CD78" s="114"/>
      <c r="CE78" s="114"/>
    </row>
    <row r="79" spans="1:83" x14ac:dyDescent="0.2">
      <c r="S79" s="114"/>
      <c r="T79" s="114"/>
      <c r="U79" s="114"/>
      <c r="V79" s="114"/>
      <c r="W79" s="114"/>
      <c r="X79" s="114"/>
      <c r="Y79" s="114"/>
      <c r="Z79" s="114"/>
      <c r="AA79" s="114"/>
      <c r="AB79" s="114"/>
      <c r="AC79" s="114"/>
      <c r="AD79" s="114"/>
      <c r="AE79" s="114"/>
      <c r="AF79" s="114"/>
      <c r="AG79" s="114"/>
      <c r="AH79" s="114"/>
      <c r="AI79" s="114"/>
      <c r="AJ79" s="114"/>
      <c r="AK79" s="114"/>
      <c r="AL79" s="114"/>
      <c r="AM79" s="114"/>
      <c r="AN79" s="114"/>
      <c r="AO79" s="114"/>
      <c r="AP79" s="114"/>
      <c r="AQ79" s="114"/>
      <c r="AR79" s="114"/>
      <c r="AS79" s="114"/>
      <c r="AT79" s="114"/>
      <c r="AU79" s="114"/>
      <c r="AV79" s="114"/>
      <c r="AW79" s="114"/>
      <c r="AX79" s="114"/>
      <c r="AY79" s="114"/>
      <c r="AZ79" s="114"/>
      <c r="BA79" s="114"/>
      <c r="BB79" s="114"/>
      <c r="BC79" s="114"/>
      <c r="BD79" s="114"/>
      <c r="BE79" s="114"/>
      <c r="BF79" s="114"/>
      <c r="BG79" s="114"/>
      <c r="BH79" s="114"/>
      <c r="BI79" s="114"/>
      <c r="BJ79" s="114"/>
      <c r="BK79" s="114"/>
      <c r="BL79" s="114"/>
      <c r="BM79" s="114"/>
      <c r="BN79" s="114"/>
      <c r="BO79" s="114"/>
      <c r="BP79" s="114"/>
      <c r="BQ79" s="114"/>
      <c r="BR79" s="114"/>
      <c r="BS79" s="114"/>
      <c r="BT79" s="114"/>
      <c r="BU79" s="114"/>
      <c r="BV79" s="114"/>
      <c r="BW79" s="114"/>
      <c r="BX79" s="114"/>
      <c r="BY79" s="114"/>
      <c r="BZ79" s="114"/>
      <c r="CA79" s="114"/>
      <c r="CB79" s="114"/>
      <c r="CC79" s="114"/>
      <c r="CD79" s="114"/>
      <c r="CE79" s="114"/>
    </row>
    <row r="80" spans="1:83" x14ac:dyDescent="0.2">
      <c r="S80" s="114"/>
      <c r="T80" s="114"/>
      <c r="U80" s="114"/>
      <c r="V80" s="114"/>
      <c r="W80" s="114"/>
      <c r="X80" s="114"/>
      <c r="Y80" s="114"/>
      <c r="Z80" s="114"/>
      <c r="AA80" s="114"/>
      <c r="AB80" s="114"/>
      <c r="AC80" s="114"/>
      <c r="AD80" s="114"/>
      <c r="AE80" s="114"/>
      <c r="AF80" s="114"/>
      <c r="AG80" s="114"/>
      <c r="AH80" s="114"/>
      <c r="AI80" s="114"/>
      <c r="AJ80" s="114"/>
      <c r="AK80" s="114"/>
      <c r="AL80" s="114"/>
      <c r="AM80" s="114"/>
      <c r="AN80" s="114"/>
      <c r="AO80" s="114"/>
      <c r="AP80" s="114"/>
      <c r="AQ80" s="114"/>
      <c r="AR80" s="114"/>
      <c r="AS80" s="114"/>
      <c r="AT80" s="114"/>
      <c r="AU80" s="114"/>
      <c r="AV80" s="114"/>
      <c r="AW80" s="114"/>
      <c r="AX80" s="114"/>
      <c r="AY80" s="114"/>
      <c r="AZ80" s="114"/>
      <c r="BA80" s="114"/>
      <c r="BB80" s="114"/>
      <c r="BC80" s="114"/>
      <c r="BD80" s="114"/>
      <c r="BE80" s="114"/>
      <c r="BF80" s="114"/>
      <c r="BG80" s="114"/>
      <c r="BH80" s="114"/>
      <c r="BI80" s="114"/>
      <c r="BJ80" s="114"/>
      <c r="BK80" s="114"/>
      <c r="BL80" s="114"/>
      <c r="BM80" s="114"/>
      <c r="BN80" s="114"/>
      <c r="BO80" s="114"/>
      <c r="BP80" s="114"/>
      <c r="BQ80" s="114"/>
      <c r="BR80" s="114"/>
      <c r="BS80" s="114"/>
      <c r="BT80" s="114"/>
      <c r="BU80" s="114"/>
      <c r="BV80" s="114"/>
      <c r="BW80" s="114"/>
      <c r="BX80" s="114"/>
      <c r="BY80" s="114"/>
      <c r="BZ80" s="114"/>
      <c r="CA80" s="114"/>
      <c r="CB80" s="114"/>
      <c r="CC80" s="114"/>
      <c r="CD80" s="114"/>
      <c r="CE80" s="114"/>
    </row>
    <row r="81" spans="19:83" x14ac:dyDescent="0.2">
      <c r="S81" s="114"/>
      <c r="T81" s="114"/>
      <c r="U81" s="114"/>
      <c r="V81" s="114"/>
      <c r="W81" s="114"/>
      <c r="X81" s="114"/>
      <c r="Y81" s="114"/>
      <c r="Z81" s="114"/>
      <c r="AA81" s="114"/>
      <c r="AB81" s="114"/>
      <c r="AC81" s="114"/>
      <c r="AD81" s="114"/>
      <c r="AE81" s="114"/>
      <c r="AF81" s="114"/>
      <c r="AG81" s="114"/>
      <c r="AH81" s="114"/>
      <c r="AI81" s="114"/>
      <c r="AJ81" s="114"/>
      <c r="AK81" s="114"/>
      <c r="AL81" s="114"/>
      <c r="AM81" s="114"/>
      <c r="AN81" s="114"/>
      <c r="AO81" s="114"/>
      <c r="AP81" s="114"/>
      <c r="AQ81" s="114"/>
      <c r="AR81" s="114"/>
      <c r="AS81" s="114"/>
      <c r="AT81" s="114"/>
      <c r="AU81" s="114"/>
      <c r="AV81" s="114"/>
      <c r="AW81" s="114"/>
      <c r="AX81" s="114"/>
      <c r="AY81" s="114"/>
      <c r="AZ81" s="114"/>
      <c r="BA81" s="114"/>
      <c r="BB81" s="114"/>
      <c r="BC81" s="114"/>
      <c r="BD81" s="114"/>
      <c r="BE81" s="114"/>
      <c r="BF81" s="114"/>
      <c r="BG81" s="114"/>
      <c r="BH81" s="114"/>
      <c r="BI81" s="114"/>
      <c r="BJ81" s="114"/>
      <c r="BK81" s="114"/>
      <c r="BL81" s="114"/>
      <c r="BM81" s="114"/>
      <c r="BN81" s="114"/>
      <c r="BO81" s="114"/>
      <c r="BP81" s="114"/>
      <c r="BQ81" s="114"/>
      <c r="BR81" s="114"/>
      <c r="BS81" s="114"/>
      <c r="BT81" s="114"/>
      <c r="BU81" s="114"/>
      <c r="BV81" s="114"/>
      <c r="BW81" s="114"/>
      <c r="BX81" s="114"/>
      <c r="BY81" s="114"/>
      <c r="BZ81" s="114"/>
      <c r="CA81" s="114"/>
      <c r="CB81" s="114"/>
      <c r="CC81" s="114"/>
      <c r="CD81" s="114"/>
      <c r="CE81" s="114"/>
    </row>
    <row r="82" spans="19:83" x14ac:dyDescent="0.2">
      <c r="S82" s="114"/>
      <c r="T82" s="114"/>
      <c r="U82" s="114"/>
      <c r="V82" s="114"/>
      <c r="W82" s="114"/>
      <c r="X82" s="114"/>
      <c r="Y82" s="114"/>
      <c r="Z82" s="114"/>
      <c r="AA82" s="114"/>
      <c r="AB82" s="114"/>
      <c r="AC82" s="114"/>
      <c r="AD82" s="114"/>
      <c r="AE82" s="114"/>
      <c r="AF82" s="114"/>
      <c r="AG82" s="114"/>
      <c r="AH82" s="114"/>
      <c r="AI82" s="114"/>
      <c r="AJ82" s="114"/>
      <c r="AK82" s="114"/>
      <c r="AL82" s="114"/>
      <c r="AM82" s="114"/>
      <c r="AN82" s="114"/>
      <c r="AO82" s="114"/>
      <c r="AP82" s="114"/>
      <c r="AQ82" s="114"/>
      <c r="AR82" s="114"/>
      <c r="AS82" s="114"/>
      <c r="AT82" s="114"/>
      <c r="AU82" s="114"/>
      <c r="AV82" s="114"/>
      <c r="AW82" s="114"/>
      <c r="AX82" s="114"/>
      <c r="AY82" s="114"/>
      <c r="AZ82" s="114"/>
      <c r="BA82" s="114"/>
      <c r="BB82" s="114"/>
      <c r="BC82" s="114"/>
      <c r="BD82" s="114"/>
      <c r="BE82" s="114"/>
      <c r="BF82" s="114"/>
      <c r="BG82" s="114"/>
      <c r="BH82" s="114"/>
      <c r="BI82" s="114"/>
      <c r="BJ82" s="114"/>
      <c r="BK82" s="114"/>
      <c r="BL82" s="114"/>
      <c r="BM82" s="114"/>
      <c r="BN82" s="114"/>
      <c r="BO82" s="114"/>
      <c r="BP82" s="114"/>
      <c r="BQ82" s="114"/>
      <c r="BR82" s="114"/>
      <c r="BS82" s="114"/>
      <c r="BT82" s="114"/>
      <c r="BU82" s="114"/>
      <c r="BV82" s="114"/>
      <c r="BW82" s="114"/>
      <c r="BX82" s="114"/>
      <c r="BY82" s="114"/>
      <c r="BZ82" s="114"/>
      <c r="CA82" s="114"/>
      <c r="CB82" s="114"/>
      <c r="CC82" s="114"/>
      <c r="CD82" s="114"/>
      <c r="CE82" s="114"/>
    </row>
    <row r="83" spans="19:83" x14ac:dyDescent="0.2">
      <c r="S83" s="114"/>
      <c r="T83" s="114"/>
      <c r="U83" s="114"/>
      <c r="V83" s="114"/>
      <c r="W83" s="114"/>
      <c r="X83" s="114"/>
      <c r="Y83" s="114"/>
      <c r="Z83" s="114"/>
      <c r="AA83" s="114"/>
      <c r="AB83" s="114"/>
      <c r="AC83" s="114"/>
      <c r="AD83" s="114"/>
      <c r="AE83" s="114"/>
      <c r="AF83" s="114"/>
      <c r="AG83" s="114"/>
      <c r="AH83" s="114"/>
      <c r="AI83" s="114"/>
      <c r="AJ83" s="114"/>
      <c r="AK83" s="114"/>
      <c r="AL83" s="114"/>
      <c r="AM83" s="114"/>
      <c r="AN83" s="114"/>
      <c r="AO83" s="114"/>
      <c r="AP83" s="114"/>
      <c r="AQ83" s="114"/>
      <c r="AR83" s="114"/>
      <c r="AS83" s="114"/>
      <c r="AT83" s="114"/>
      <c r="AU83" s="114"/>
      <c r="AV83" s="114"/>
      <c r="AW83" s="114"/>
      <c r="AX83" s="114"/>
      <c r="AY83" s="114"/>
      <c r="AZ83" s="114"/>
      <c r="BA83" s="114"/>
      <c r="BB83" s="114"/>
      <c r="BC83" s="114"/>
      <c r="BD83" s="114"/>
      <c r="BE83" s="114"/>
      <c r="BF83" s="114"/>
      <c r="BG83" s="114"/>
      <c r="BH83" s="114"/>
      <c r="BI83" s="114"/>
      <c r="BJ83" s="114"/>
      <c r="BK83" s="114"/>
      <c r="BL83" s="114"/>
      <c r="BM83" s="114"/>
      <c r="BN83" s="114"/>
      <c r="BO83" s="114"/>
      <c r="BP83" s="114"/>
      <c r="BQ83" s="114"/>
      <c r="BR83" s="114"/>
      <c r="BS83" s="114"/>
      <c r="BT83" s="114"/>
      <c r="BU83" s="114"/>
      <c r="BV83" s="114"/>
      <c r="BW83" s="114"/>
      <c r="BX83" s="114"/>
      <c r="BY83" s="114"/>
      <c r="BZ83" s="114"/>
      <c r="CA83" s="114"/>
      <c r="CB83" s="114"/>
      <c r="CC83" s="114"/>
      <c r="CD83" s="114"/>
      <c r="CE83" s="114"/>
    </row>
    <row r="84" spans="19:83" x14ac:dyDescent="0.2">
      <c r="S84" s="114"/>
      <c r="T84" s="114"/>
      <c r="U84" s="114"/>
      <c r="V84" s="114"/>
      <c r="W84" s="114"/>
      <c r="X84" s="114"/>
      <c r="Y84" s="114"/>
      <c r="Z84" s="114"/>
      <c r="AA84" s="114"/>
      <c r="AB84" s="114"/>
      <c r="AC84" s="114"/>
      <c r="AD84" s="114"/>
      <c r="AE84" s="114"/>
      <c r="AF84" s="114"/>
      <c r="AG84" s="114"/>
      <c r="AH84" s="114"/>
      <c r="AI84" s="114"/>
      <c r="AJ84" s="114"/>
      <c r="AK84" s="114"/>
      <c r="AL84" s="114"/>
      <c r="AM84" s="114"/>
      <c r="AN84" s="114"/>
      <c r="AO84" s="114"/>
      <c r="AP84" s="114"/>
      <c r="AQ84" s="114"/>
      <c r="AR84" s="114"/>
      <c r="AS84" s="114"/>
      <c r="AT84" s="114"/>
      <c r="AU84" s="114"/>
      <c r="AV84" s="114"/>
      <c r="AW84" s="114"/>
      <c r="AX84" s="114"/>
      <c r="AY84" s="114"/>
      <c r="AZ84" s="114"/>
      <c r="BA84" s="114"/>
      <c r="BB84" s="114"/>
      <c r="BC84" s="114"/>
      <c r="BD84" s="114"/>
      <c r="BE84" s="114"/>
      <c r="BF84" s="114"/>
      <c r="BG84" s="114"/>
      <c r="BH84" s="114"/>
      <c r="BI84" s="114"/>
      <c r="BJ84" s="114"/>
      <c r="BK84" s="114"/>
      <c r="BL84" s="114"/>
      <c r="BM84" s="114"/>
      <c r="BN84" s="114"/>
      <c r="BO84" s="114"/>
      <c r="BP84" s="114"/>
      <c r="BQ84" s="114"/>
      <c r="BR84" s="114"/>
      <c r="BS84" s="114"/>
      <c r="BT84" s="114"/>
      <c r="BU84" s="114"/>
      <c r="BV84" s="114"/>
      <c r="BW84" s="114"/>
      <c r="BX84" s="114"/>
      <c r="BY84" s="114"/>
      <c r="BZ84" s="114"/>
      <c r="CA84" s="114"/>
      <c r="CB84" s="114"/>
      <c r="CC84" s="114"/>
      <c r="CD84" s="114"/>
      <c r="CE84" s="114"/>
    </row>
    <row r="85" spans="19:83" x14ac:dyDescent="0.2">
      <c r="S85" s="114"/>
      <c r="T85" s="114"/>
      <c r="U85" s="114"/>
      <c r="V85" s="114"/>
      <c r="W85" s="114"/>
      <c r="X85" s="114"/>
      <c r="Y85" s="114"/>
      <c r="Z85" s="114"/>
      <c r="AA85" s="114"/>
      <c r="AB85" s="114"/>
      <c r="AC85" s="114"/>
      <c r="AD85" s="114"/>
      <c r="AE85" s="114"/>
      <c r="AF85" s="114"/>
      <c r="AG85" s="114"/>
      <c r="AH85" s="114"/>
      <c r="AI85" s="114"/>
      <c r="AJ85" s="114"/>
      <c r="AK85" s="114"/>
      <c r="AL85" s="114"/>
      <c r="AM85" s="114"/>
      <c r="AN85" s="114"/>
      <c r="AO85" s="114"/>
      <c r="AP85" s="114"/>
      <c r="AQ85" s="114"/>
      <c r="AR85" s="114"/>
      <c r="AS85" s="114"/>
      <c r="AT85" s="114"/>
      <c r="AU85" s="114"/>
      <c r="AV85" s="114"/>
      <c r="AW85" s="114"/>
      <c r="AX85" s="114"/>
      <c r="AY85" s="114"/>
      <c r="AZ85" s="114"/>
      <c r="BA85" s="114"/>
      <c r="BB85" s="114"/>
      <c r="BC85" s="114"/>
      <c r="BD85" s="114"/>
      <c r="BE85" s="114"/>
      <c r="BF85" s="114"/>
      <c r="BG85" s="114"/>
      <c r="BH85" s="114"/>
      <c r="BI85" s="114"/>
      <c r="BJ85" s="114"/>
      <c r="BK85" s="114"/>
      <c r="BL85" s="114"/>
      <c r="BM85" s="114"/>
      <c r="BN85" s="114"/>
      <c r="BO85" s="114"/>
      <c r="BP85" s="114"/>
      <c r="BQ85" s="114"/>
      <c r="BR85" s="114"/>
      <c r="BS85" s="114"/>
      <c r="BT85" s="114"/>
      <c r="BU85" s="114"/>
      <c r="BV85" s="114"/>
      <c r="BW85" s="114"/>
      <c r="BX85" s="114"/>
      <c r="BY85" s="114"/>
      <c r="BZ85" s="114"/>
      <c r="CA85" s="114"/>
      <c r="CB85" s="114"/>
      <c r="CC85" s="114"/>
      <c r="CD85" s="114"/>
      <c r="CE85" s="114"/>
    </row>
  </sheetData>
  <mergeCells count="71">
    <mergeCell ref="A77:B77"/>
    <mergeCell ref="K75:K77"/>
    <mergeCell ref="L75:L77"/>
    <mergeCell ref="C75:C77"/>
    <mergeCell ref="D75:D77"/>
    <mergeCell ref="E75:E77"/>
    <mergeCell ref="F75:F77"/>
    <mergeCell ref="G75:G77"/>
    <mergeCell ref="H75:H77"/>
    <mergeCell ref="I75:I77"/>
    <mergeCell ref="A70:B70"/>
    <mergeCell ref="A71:B71"/>
    <mergeCell ref="J75:J77"/>
    <mergeCell ref="A72:B72"/>
    <mergeCell ref="A74:B74"/>
    <mergeCell ref="A75:B75"/>
    <mergeCell ref="A76:B76"/>
    <mergeCell ref="J61:J72"/>
    <mergeCell ref="A65:B65"/>
    <mergeCell ref="A66:B66"/>
    <mergeCell ref="A67:B67"/>
    <mergeCell ref="A68:B68"/>
    <mergeCell ref="A69:B69"/>
    <mergeCell ref="H61:H72"/>
    <mergeCell ref="I61:I72"/>
    <mergeCell ref="A73:L73"/>
    <mergeCell ref="A61:B61"/>
    <mergeCell ref="A62:B62"/>
    <mergeCell ref="A63:B63"/>
    <mergeCell ref="A64:B64"/>
    <mergeCell ref="A60:L60"/>
    <mergeCell ref="A38:A50"/>
    <mergeCell ref="C54:C59"/>
    <mergeCell ref="D54:D59"/>
    <mergeCell ref="E54:E59"/>
    <mergeCell ref="F54:F59"/>
    <mergeCell ref="A52:B52"/>
    <mergeCell ref="A54:B54"/>
    <mergeCell ref="A55:B55"/>
    <mergeCell ref="A57:B57"/>
    <mergeCell ref="A58:B58"/>
    <mergeCell ref="A59:B59"/>
    <mergeCell ref="A56:B56"/>
    <mergeCell ref="A53:L53"/>
    <mergeCell ref="C38:C50"/>
    <mergeCell ref="D38:D50"/>
    <mergeCell ref="E38:E50"/>
    <mergeCell ref="F38:F50"/>
    <mergeCell ref="G38:G50"/>
    <mergeCell ref="B2:F2"/>
    <mergeCell ref="B3:F3"/>
    <mergeCell ref="A36:B36"/>
    <mergeCell ref="A4:B5"/>
    <mergeCell ref="A6:B6"/>
    <mergeCell ref="A16:B16"/>
    <mergeCell ref="A26:B26"/>
    <mergeCell ref="N36:O36"/>
    <mergeCell ref="N38:O38"/>
    <mergeCell ref="A35:L35"/>
    <mergeCell ref="A30:L30"/>
    <mergeCell ref="M30:O30"/>
    <mergeCell ref="H38:H50"/>
    <mergeCell ref="I38:I50"/>
    <mergeCell ref="J38:J50"/>
    <mergeCell ref="H54:H59"/>
    <mergeCell ref="I54:I59"/>
    <mergeCell ref="J54:J59"/>
    <mergeCell ref="C61:C72"/>
    <mergeCell ref="D61:D72"/>
    <mergeCell ref="E61:E72"/>
    <mergeCell ref="F61:F72"/>
  </mergeCells>
  <pageMargins left="0.7" right="0.7" top="0.75" bottom="0.75" header="0.3" footer="0.3"/>
  <pageSetup paperSize="9" scale="3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view="pageBreakPreview" zoomScale="106" zoomScaleNormal="100" zoomScaleSheetLayoutView="106" workbookViewId="0">
      <selection activeCell="C1" sqref="C1:D1"/>
    </sheetView>
  </sheetViews>
  <sheetFormatPr defaultRowHeight="12.75" x14ac:dyDescent="0.2"/>
  <cols>
    <col min="2" max="2" width="19.140625" customWidth="1"/>
    <col min="3" max="3" width="14.28515625" customWidth="1"/>
    <col min="4" max="4" width="12.5703125" customWidth="1"/>
    <col min="5" max="5" width="15.28515625" customWidth="1"/>
    <col min="6" max="6" width="18.140625" customWidth="1"/>
    <col min="7" max="7" width="13.7109375" customWidth="1"/>
    <col min="8" max="8" width="18.85546875" customWidth="1"/>
  </cols>
  <sheetData>
    <row r="1" spans="1:7" ht="21" x14ac:dyDescent="0.35">
      <c r="A1" s="286"/>
      <c r="B1" s="286"/>
      <c r="C1" s="352" t="s">
        <v>849</v>
      </c>
      <c r="D1" s="353"/>
      <c r="E1" s="302"/>
      <c r="F1" s="302"/>
      <c r="G1" s="286"/>
    </row>
    <row r="2" spans="1:7" x14ac:dyDescent="0.2">
      <c r="A2" s="286"/>
      <c r="B2" s="286"/>
      <c r="C2" s="286"/>
      <c r="D2" s="114"/>
      <c r="E2" s="114"/>
      <c r="F2" s="114"/>
      <c r="G2" s="114"/>
    </row>
    <row r="3" spans="1:7" ht="18" x14ac:dyDescent="0.25">
      <c r="A3" s="286"/>
      <c r="B3" s="352" t="s">
        <v>850</v>
      </c>
      <c r="C3" s="353"/>
      <c r="D3" s="353"/>
      <c r="E3" s="353"/>
      <c r="F3" s="353"/>
      <c r="G3" s="286"/>
    </row>
    <row r="4" spans="1:7" ht="18" x14ac:dyDescent="0.25">
      <c r="A4" s="286"/>
      <c r="B4" s="304" t="s">
        <v>955</v>
      </c>
      <c r="C4" s="305"/>
      <c r="D4" s="305"/>
      <c r="E4" s="305"/>
      <c r="F4" s="305"/>
      <c r="G4" s="286"/>
    </row>
    <row r="5" spans="1:7" ht="48.75" customHeight="1" x14ac:dyDescent="0.2">
      <c r="A5" s="286"/>
      <c r="B5" s="349" t="s">
        <v>1074</v>
      </c>
      <c r="C5" s="350"/>
      <c r="D5" s="350"/>
      <c r="E5" s="350"/>
      <c r="F5" s="351"/>
      <c r="G5" s="286"/>
    </row>
    <row r="6" spans="1:7" ht="24" x14ac:dyDescent="0.2">
      <c r="A6" s="286"/>
      <c r="B6" s="306" t="s">
        <v>956</v>
      </c>
      <c r="C6" s="307" t="s">
        <v>960</v>
      </c>
      <c r="D6" s="307" t="s">
        <v>961</v>
      </c>
      <c r="E6" s="308" t="s">
        <v>962</v>
      </c>
      <c r="F6" s="308" t="s">
        <v>963</v>
      </c>
      <c r="G6" s="286"/>
    </row>
    <row r="7" spans="1:7" ht="15.75" x14ac:dyDescent="0.25">
      <c r="A7" s="286"/>
      <c r="B7" s="309" t="s">
        <v>957</v>
      </c>
      <c r="C7" s="275"/>
      <c r="D7" s="275"/>
      <c r="E7" s="275"/>
      <c r="F7" s="310"/>
      <c r="G7" s="148"/>
    </row>
    <row r="8" spans="1:7" ht="15.75" x14ac:dyDescent="0.25">
      <c r="A8" s="286"/>
      <c r="B8" s="309" t="s">
        <v>958</v>
      </c>
      <c r="C8" s="275"/>
      <c r="D8" s="275"/>
      <c r="E8" s="275"/>
      <c r="F8" s="310"/>
      <c r="G8" s="286"/>
    </row>
    <row r="9" spans="1:7" ht="15.75" x14ac:dyDescent="0.25">
      <c r="A9" s="286"/>
      <c r="B9" s="309" t="s">
        <v>959</v>
      </c>
      <c r="C9" s="275"/>
      <c r="D9" s="275"/>
      <c r="E9" s="275"/>
      <c r="F9" s="310"/>
      <c r="G9" s="286"/>
    </row>
    <row r="10" spans="1:7" ht="15.75" x14ac:dyDescent="0.25">
      <c r="A10" s="286"/>
      <c r="B10" s="309" t="s">
        <v>1024</v>
      </c>
      <c r="C10" s="275"/>
      <c r="D10" s="275"/>
      <c r="E10" s="275"/>
      <c r="F10" s="310"/>
      <c r="G10" s="286"/>
    </row>
    <row r="11" spans="1:7" ht="16.5" thickBot="1" x14ac:dyDescent="0.3">
      <c r="A11" s="286"/>
      <c r="B11" s="311" t="s">
        <v>814</v>
      </c>
      <c r="C11" s="312" t="s">
        <v>820</v>
      </c>
      <c r="D11" s="313"/>
      <c r="E11" s="313"/>
      <c r="F11" s="314"/>
      <c r="G11" s="286"/>
    </row>
    <row r="12" spans="1:7" ht="15" x14ac:dyDescent="0.25">
      <c r="A12" s="286"/>
      <c r="B12" s="286"/>
      <c r="C12" s="315"/>
      <c r="D12" s="315"/>
      <c r="E12" s="315"/>
      <c r="F12" s="315"/>
      <c r="G12" s="315"/>
    </row>
    <row r="13" spans="1:7" x14ac:dyDescent="0.2">
      <c r="A13" s="286"/>
      <c r="B13" s="286"/>
      <c r="C13" s="286"/>
      <c r="D13" s="286"/>
      <c r="E13" s="286"/>
      <c r="F13" s="286"/>
      <c r="G13" s="286"/>
    </row>
    <row r="14" spans="1:7" x14ac:dyDescent="0.2">
      <c r="A14" s="286"/>
      <c r="B14" s="286"/>
      <c r="C14" s="286"/>
      <c r="D14" s="286"/>
      <c r="E14" s="286"/>
      <c r="F14" s="286"/>
      <c r="G14" s="286"/>
    </row>
    <row r="15" spans="1:7" ht="18" x14ac:dyDescent="0.25">
      <c r="A15" s="286"/>
      <c r="B15" s="316" t="s">
        <v>964</v>
      </c>
      <c r="C15" s="286"/>
      <c r="D15" s="286"/>
      <c r="E15" s="286"/>
      <c r="F15" s="286"/>
      <c r="G15" s="114"/>
    </row>
    <row r="16" spans="1:7" x14ac:dyDescent="0.2">
      <c r="A16" s="286"/>
      <c r="B16" s="457"/>
      <c r="C16" s="458"/>
      <c r="D16" s="458"/>
      <c r="E16" s="458"/>
      <c r="F16" s="458"/>
      <c r="G16" s="458"/>
    </row>
    <row r="17" spans="1:7" ht="22.5" x14ac:dyDescent="0.2">
      <c r="A17" s="286"/>
      <c r="B17" s="317" t="s">
        <v>1025</v>
      </c>
      <c r="C17" s="318" t="s">
        <v>967</v>
      </c>
      <c r="D17" s="318" t="s">
        <v>968</v>
      </c>
      <c r="E17" s="318" t="s">
        <v>969</v>
      </c>
      <c r="F17" s="456" t="s">
        <v>970</v>
      </c>
      <c r="G17" s="318" t="s">
        <v>777</v>
      </c>
    </row>
    <row r="18" spans="1:7" ht="15.75" x14ac:dyDescent="0.25">
      <c r="A18" s="286"/>
      <c r="B18" s="319" t="s">
        <v>965</v>
      </c>
      <c r="C18" s="20"/>
      <c r="D18" s="324"/>
      <c r="E18" s="20"/>
      <c r="F18" s="257"/>
      <c r="G18" s="20"/>
    </row>
    <row r="19" spans="1:7" ht="15.75" x14ac:dyDescent="0.25">
      <c r="A19" s="286"/>
      <c r="B19" s="319" t="s">
        <v>966</v>
      </c>
      <c r="C19" s="20"/>
      <c r="D19" s="20"/>
      <c r="E19" s="20"/>
      <c r="F19" s="257"/>
      <c r="G19" s="20"/>
    </row>
    <row r="20" spans="1:7" ht="17.25" x14ac:dyDescent="0.3">
      <c r="A20" s="286"/>
      <c r="B20" s="286"/>
      <c r="C20" s="237"/>
      <c r="D20" s="114"/>
      <c r="E20" s="114"/>
      <c r="F20" s="114"/>
      <c r="G20" s="114"/>
    </row>
    <row r="21" spans="1:7" ht="18.75" x14ac:dyDescent="0.3">
      <c r="A21" s="286"/>
      <c r="B21" s="303" t="s">
        <v>971</v>
      </c>
      <c r="C21" s="237"/>
      <c r="D21" s="114"/>
      <c r="E21" s="114"/>
      <c r="F21" s="114"/>
      <c r="G21" s="114"/>
    </row>
    <row r="22" spans="1:7" ht="28.5" customHeight="1" x14ac:dyDescent="0.2">
      <c r="A22" s="286"/>
      <c r="B22" s="349" t="s">
        <v>1026</v>
      </c>
      <c r="C22" s="350"/>
      <c r="D22" s="350"/>
      <c r="E22" s="350"/>
      <c r="F22" s="351"/>
      <c r="G22" s="114"/>
    </row>
    <row r="23" spans="1:7" x14ac:dyDescent="0.2">
      <c r="A23" s="286"/>
      <c r="B23" s="320" t="s">
        <v>972</v>
      </c>
      <c r="C23" s="321" t="s">
        <v>973</v>
      </c>
      <c r="D23" s="321" t="s">
        <v>974</v>
      </c>
      <c r="E23" s="321" t="s">
        <v>975</v>
      </c>
      <c r="F23" s="321" t="s">
        <v>777</v>
      </c>
      <c r="G23" s="114"/>
    </row>
    <row r="24" spans="1:7" ht="15.75" x14ac:dyDescent="0.25">
      <c r="A24" s="286"/>
      <c r="B24" s="319" t="s">
        <v>976</v>
      </c>
      <c r="C24" s="276"/>
      <c r="D24" s="276"/>
      <c r="E24" s="276"/>
      <c r="F24" s="20"/>
      <c r="G24" s="114"/>
    </row>
    <row r="25" spans="1:7" ht="14.25" customHeight="1" x14ac:dyDescent="0.25">
      <c r="A25" s="286"/>
      <c r="B25" s="319" t="s">
        <v>977</v>
      </c>
      <c r="C25" s="20"/>
      <c r="D25" s="20"/>
      <c r="E25" s="20"/>
      <c r="F25" s="20"/>
      <c r="G25" s="286"/>
    </row>
    <row r="26" spans="1:7" x14ac:dyDescent="0.2">
      <c r="A26" s="286"/>
      <c r="B26" s="286"/>
      <c r="C26" s="286"/>
      <c r="D26" s="286"/>
      <c r="E26" s="286"/>
      <c r="F26" s="286"/>
      <c r="G26" s="286"/>
    </row>
  </sheetData>
  <mergeCells count="5">
    <mergeCell ref="C1:D1"/>
    <mergeCell ref="B5:F5"/>
    <mergeCell ref="B22:F22"/>
    <mergeCell ref="B3:F3"/>
    <mergeCell ref="B16:G16"/>
  </mergeCells>
  <pageMargins left="0.7" right="0.7" top="0.75" bottom="0.75" header="0.3" footer="0.3"/>
  <pageSetup scale="90" orientation="portrait" r:id="rId1"/>
  <colBreaks count="1" manualBreakCount="1">
    <brk id="7"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F16"/>
  <sheetViews>
    <sheetView view="pageBreakPreview" zoomScale="90" zoomScaleNormal="100" zoomScaleSheetLayoutView="90" workbookViewId="0">
      <selection activeCell="K4" sqref="K4"/>
    </sheetView>
  </sheetViews>
  <sheetFormatPr defaultColWidth="9.140625" defaultRowHeight="12.75" x14ac:dyDescent="0.2"/>
  <cols>
    <col min="1" max="1" width="6.28515625" style="268" customWidth="1"/>
    <col min="2" max="2" width="24.5703125" style="268" customWidth="1"/>
    <col min="3" max="3" width="15.28515625" style="268" customWidth="1"/>
    <col min="4" max="17" width="12.42578125" style="268" customWidth="1"/>
    <col min="18" max="16384" width="9.140625" style="268"/>
  </cols>
  <sheetData>
    <row r="1" spans="2:84" ht="18" x14ac:dyDescent="0.25">
      <c r="B1" s="459" t="s">
        <v>1075</v>
      </c>
      <c r="C1" s="460"/>
      <c r="D1" s="460"/>
      <c r="E1" s="460"/>
      <c r="F1" s="460"/>
      <c r="G1" s="460"/>
      <c r="H1" s="460"/>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row>
    <row r="2" spans="2:84" ht="69" x14ac:dyDescent="0.2">
      <c r="B2" s="256"/>
      <c r="C2" s="247" t="s">
        <v>1045</v>
      </c>
      <c r="D2" s="266" t="s">
        <v>1027</v>
      </c>
      <c r="E2" s="266" t="s">
        <v>1028</v>
      </c>
      <c r="F2" s="266" t="s">
        <v>1029</v>
      </c>
      <c r="G2" s="266" t="s">
        <v>1030</v>
      </c>
      <c r="H2" s="329" t="s">
        <v>777</v>
      </c>
      <c r="I2" s="277"/>
      <c r="L2" s="354"/>
      <c r="M2" s="354"/>
      <c r="N2" s="354"/>
      <c r="O2" s="354"/>
      <c r="P2" s="354"/>
      <c r="Q2" s="35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row>
    <row r="3" spans="2:84" ht="35.25" customHeight="1" x14ac:dyDescent="0.2">
      <c r="B3" s="258" t="s">
        <v>1031</v>
      </c>
      <c r="C3" s="251" t="s">
        <v>1037</v>
      </c>
      <c r="D3" s="267"/>
      <c r="E3" s="20"/>
      <c r="F3" s="254"/>
      <c r="G3" s="254"/>
      <c r="H3" s="254"/>
      <c r="I3" s="277"/>
      <c r="L3" s="354"/>
      <c r="M3" s="354"/>
      <c r="N3" s="354"/>
      <c r="O3" s="354"/>
      <c r="P3" s="354"/>
      <c r="Q3" s="35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row>
    <row r="4" spans="2:84" ht="51.75" customHeight="1" x14ac:dyDescent="0.2">
      <c r="B4" s="258" t="s">
        <v>1032</v>
      </c>
      <c r="C4" s="251" t="s">
        <v>1041</v>
      </c>
      <c r="D4" s="267"/>
      <c r="E4" s="20"/>
      <c r="F4" s="254"/>
      <c r="G4" s="254"/>
      <c r="H4" s="254"/>
      <c r="I4" s="277"/>
      <c r="L4" s="354"/>
      <c r="M4" s="354"/>
      <c r="N4" s="354"/>
      <c r="O4" s="354"/>
      <c r="P4" s="354"/>
      <c r="Q4" s="35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114"/>
      <c r="CA4" s="114"/>
      <c r="CB4" s="114"/>
      <c r="CC4" s="114"/>
      <c r="CD4" s="114"/>
      <c r="CE4" s="114"/>
      <c r="CF4" s="114"/>
    </row>
    <row r="5" spans="2:84" ht="30" x14ac:dyDescent="0.2">
      <c r="B5" s="258" t="s">
        <v>1033</v>
      </c>
      <c r="C5" s="264" t="s">
        <v>1044</v>
      </c>
      <c r="D5" s="267"/>
      <c r="E5" s="20"/>
      <c r="F5" s="20"/>
      <c r="G5" s="254"/>
      <c r="H5" s="254"/>
      <c r="I5" s="277"/>
      <c r="L5" s="354"/>
      <c r="M5" s="354"/>
      <c r="N5" s="354"/>
      <c r="O5" s="354"/>
      <c r="P5" s="354"/>
      <c r="Q5" s="35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4"/>
      <c r="CA5" s="114"/>
      <c r="CB5" s="114"/>
      <c r="CC5" s="114"/>
      <c r="CD5" s="114"/>
      <c r="CE5" s="114"/>
      <c r="CF5" s="114"/>
    </row>
    <row r="6" spans="2:84" s="284" customFormat="1" ht="90" x14ac:dyDescent="0.2">
      <c r="B6" s="258" t="s">
        <v>1034</v>
      </c>
      <c r="C6" s="264" t="s">
        <v>1043</v>
      </c>
      <c r="D6" s="267"/>
      <c r="E6" s="20"/>
      <c r="F6" s="20"/>
      <c r="G6" s="254"/>
      <c r="H6" s="25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114"/>
      <c r="CA6" s="114"/>
      <c r="CB6" s="114"/>
      <c r="CC6" s="114"/>
      <c r="CD6" s="114"/>
      <c r="CE6" s="114"/>
      <c r="CF6" s="114"/>
    </row>
    <row r="7" spans="2:84" ht="60" x14ac:dyDescent="0.2">
      <c r="B7" s="258" t="s">
        <v>1035</v>
      </c>
      <c r="C7" s="251" t="s">
        <v>1038</v>
      </c>
      <c r="D7" s="20"/>
      <c r="E7" s="20"/>
      <c r="F7" s="20"/>
      <c r="G7" s="254"/>
      <c r="H7" s="254"/>
      <c r="I7" s="277"/>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row>
    <row r="8" spans="2:84" ht="75" x14ac:dyDescent="0.2">
      <c r="B8" s="258" t="s">
        <v>1036</v>
      </c>
      <c r="C8" s="251" t="s">
        <v>1039</v>
      </c>
      <c r="D8" s="20"/>
      <c r="E8" s="20"/>
      <c r="F8" s="265" t="s">
        <v>1040</v>
      </c>
      <c r="G8" s="259"/>
      <c r="H8" s="259"/>
      <c r="I8" s="277"/>
      <c r="L8" s="354"/>
      <c r="M8" s="354"/>
      <c r="N8" s="354"/>
      <c r="O8" s="354"/>
      <c r="P8" s="354"/>
      <c r="Q8" s="35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row>
    <row r="9" spans="2:84" x14ac:dyDescent="0.2">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row>
    <row r="10" spans="2:84" x14ac:dyDescent="0.2">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row>
    <row r="11" spans="2:84" x14ac:dyDescent="0.2">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row>
    <row r="12" spans="2:84" x14ac:dyDescent="0.2">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row>
    <row r="13" spans="2:84" x14ac:dyDescent="0.2">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14"/>
      <c r="BP13" s="114"/>
      <c r="BQ13" s="114"/>
      <c r="BR13" s="114"/>
      <c r="BS13" s="114"/>
      <c r="BT13" s="114"/>
      <c r="BU13" s="114"/>
      <c r="BV13" s="114"/>
      <c r="BW13" s="114"/>
      <c r="BX13" s="114"/>
      <c r="BY13" s="114"/>
      <c r="BZ13" s="114"/>
      <c r="CA13" s="114"/>
      <c r="CB13" s="114"/>
      <c r="CC13" s="114"/>
      <c r="CD13" s="114"/>
      <c r="CE13" s="114"/>
      <c r="CF13" s="114"/>
    </row>
    <row r="14" spans="2:84" x14ac:dyDescent="0.2">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row>
    <row r="15" spans="2:84" x14ac:dyDescent="0.2">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row>
    <row r="16" spans="2:84" x14ac:dyDescent="0.2">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row>
  </sheetData>
  <mergeCells count="11">
    <mergeCell ref="B1:H1"/>
    <mergeCell ref="L5:N5"/>
    <mergeCell ref="O5:Q5"/>
    <mergeCell ref="L8:N8"/>
    <mergeCell ref="O8:Q8"/>
    <mergeCell ref="L2:N2"/>
    <mergeCell ref="O2:Q2"/>
    <mergeCell ref="L3:N3"/>
    <mergeCell ref="O3:Q3"/>
    <mergeCell ref="L4:N4"/>
    <mergeCell ref="O4:Q4"/>
  </mergeCell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19"/>
  <sheetViews>
    <sheetView topLeftCell="A3" workbookViewId="0">
      <selection activeCell="B19" sqref="B19:D19"/>
    </sheetView>
  </sheetViews>
  <sheetFormatPr defaultRowHeight="12.75" x14ac:dyDescent="0.2"/>
  <cols>
    <col min="1" max="1" width="4.42578125" style="157" customWidth="1"/>
    <col min="2" max="2" width="55" style="157" customWidth="1"/>
    <col min="3" max="3" width="19.85546875" style="157" customWidth="1"/>
    <col min="4" max="4" width="4.140625" style="157" customWidth="1"/>
  </cols>
  <sheetData>
    <row r="1" spans="1:4" x14ac:dyDescent="0.2">
      <c r="A1" s="332" t="s">
        <v>360</v>
      </c>
      <c r="B1" s="332"/>
      <c r="C1" s="332"/>
      <c r="D1" s="332"/>
    </row>
    <row r="2" spans="1:4" ht="15" x14ac:dyDescent="0.2">
      <c r="A2" s="182"/>
      <c r="B2" s="183" t="s">
        <v>194</v>
      </c>
      <c r="C2" s="153"/>
      <c r="D2" s="153"/>
    </row>
    <row r="3" spans="1:4" ht="18" customHeight="1" x14ac:dyDescent="0.2">
      <c r="A3" s="184"/>
      <c r="B3" s="163" t="s">
        <v>175</v>
      </c>
      <c r="C3" s="185" t="s">
        <v>230</v>
      </c>
      <c r="D3" s="185" t="s">
        <v>92</v>
      </c>
    </row>
    <row r="4" spans="1:4" ht="18" customHeight="1" x14ac:dyDescent="0.2">
      <c r="A4" s="184"/>
      <c r="B4" s="163" t="s">
        <v>593</v>
      </c>
      <c r="C4" s="185" t="s">
        <v>231</v>
      </c>
      <c r="D4" s="185" t="s">
        <v>92</v>
      </c>
    </row>
    <row r="5" spans="1:4" ht="18" customHeight="1" x14ac:dyDescent="0.2">
      <c r="A5" s="184"/>
      <c r="B5" s="163" t="s">
        <v>180</v>
      </c>
      <c r="C5" s="185" t="s">
        <v>132</v>
      </c>
      <c r="D5" s="185" t="s">
        <v>92</v>
      </c>
    </row>
    <row r="6" spans="1:4" ht="15" x14ac:dyDescent="0.2">
      <c r="A6" s="184"/>
      <c r="B6" s="163" t="s">
        <v>178</v>
      </c>
      <c r="C6" s="185" t="s">
        <v>232</v>
      </c>
      <c r="D6" s="185" t="s">
        <v>92</v>
      </c>
    </row>
    <row r="7" spans="1:4" ht="18" customHeight="1" x14ac:dyDescent="0.2">
      <c r="A7" s="184"/>
      <c r="B7" s="163" t="s">
        <v>177</v>
      </c>
      <c r="C7" s="185" t="s">
        <v>233</v>
      </c>
      <c r="D7" s="185" t="s">
        <v>92</v>
      </c>
    </row>
    <row r="8" spans="1:4" ht="15" x14ac:dyDescent="0.2">
      <c r="A8" s="184"/>
      <c r="B8" s="163" t="s">
        <v>594</v>
      </c>
      <c r="C8" s="185" t="s">
        <v>234</v>
      </c>
      <c r="D8" s="185" t="s">
        <v>92</v>
      </c>
    </row>
    <row r="9" spans="1:4" ht="15" x14ac:dyDescent="0.2">
      <c r="A9" s="186"/>
      <c r="B9" s="163" t="s">
        <v>176</v>
      </c>
      <c r="C9" s="156" t="s">
        <v>235</v>
      </c>
      <c r="D9" s="156" t="s">
        <v>92</v>
      </c>
    </row>
    <row r="10" spans="1:4" ht="15" x14ac:dyDescent="0.2">
      <c r="A10" s="187"/>
      <c r="B10" s="161" t="s">
        <v>675</v>
      </c>
      <c r="C10" s="188"/>
      <c r="D10" s="189"/>
    </row>
    <row r="11" spans="1:4" ht="15" x14ac:dyDescent="0.2">
      <c r="A11" s="182"/>
      <c r="B11" s="183" t="s">
        <v>194</v>
      </c>
      <c r="C11" s="153"/>
      <c r="D11" s="153"/>
    </row>
    <row r="12" spans="1:4" ht="18" customHeight="1" x14ac:dyDescent="0.2">
      <c r="A12" s="184"/>
      <c r="B12" s="163" t="s">
        <v>175</v>
      </c>
      <c r="C12" s="185" t="s">
        <v>236</v>
      </c>
      <c r="D12" s="185" t="s">
        <v>92</v>
      </c>
    </row>
    <row r="13" spans="1:4" ht="18" customHeight="1" x14ac:dyDescent="0.2">
      <c r="A13" s="184"/>
      <c r="B13" s="163" t="s">
        <v>593</v>
      </c>
      <c r="C13" s="185" t="s">
        <v>237</v>
      </c>
      <c r="D13" s="185" t="s">
        <v>92</v>
      </c>
    </row>
    <row r="14" spans="1:4" ht="18" customHeight="1" x14ac:dyDescent="0.2">
      <c r="A14" s="184"/>
      <c r="B14" s="163" t="s">
        <v>180</v>
      </c>
      <c r="C14" s="185" t="s">
        <v>238</v>
      </c>
      <c r="D14" s="185" t="s">
        <v>92</v>
      </c>
    </row>
    <row r="15" spans="1:4" ht="15" x14ac:dyDescent="0.2">
      <c r="A15" s="184"/>
      <c r="B15" s="163" t="s">
        <v>178</v>
      </c>
      <c r="C15" s="185" t="s">
        <v>239</v>
      </c>
      <c r="D15" s="185" t="s">
        <v>92</v>
      </c>
    </row>
    <row r="16" spans="1:4" ht="18" customHeight="1" x14ac:dyDescent="0.2">
      <c r="A16" s="184"/>
      <c r="B16" s="163" t="s">
        <v>177</v>
      </c>
      <c r="C16" s="185" t="s">
        <v>240</v>
      </c>
      <c r="D16" s="185" t="s">
        <v>92</v>
      </c>
    </row>
    <row r="17" spans="1:4" ht="15" x14ac:dyDescent="0.2">
      <c r="A17" s="184"/>
      <c r="B17" s="163" t="s">
        <v>594</v>
      </c>
      <c r="C17" s="185" t="s">
        <v>241</v>
      </c>
      <c r="D17" s="185" t="s">
        <v>92</v>
      </c>
    </row>
    <row r="18" spans="1:4" ht="15" x14ac:dyDescent="0.2">
      <c r="A18" s="186"/>
      <c r="B18" s="163" t="s">
        <v>176</v>
      </c>
      <c r="C18" s="156" t="s">
        <v>242</v>
      </c>
      <c r="D18" s="156" t="s">
        <v>92</v>
      </c>
    </row>
    <row r="19" spans="1:4" ht="15" x14ac:dyDescent="0.2">
      <c r="A19" s="187"/>
      <c r="B19" s="161" t="s">
        <v>675</v>
      </c>
      <c r="C19" s="188"/>
      <c r="D19" s="189"/>
    </row>
  </sheetData>
  <customSheetViews>
    <customSheetView guid="{33CE5FA5-B2E9-495F-B9CD-30B929742ABB}" showPageBreaks="1" state="hidden" showRuler="0" topLeftCell="A3">
      <selection activeCell="B19" sqref="B19:D19"/>
      <pageMargins left="0.74803149606299213" right="0.74803149606299213" top="0.98425196850393704" bottom="0.98425196850393704" header="0.51181102362204722" footer="0.51181102362204722"/>
      <printOptions horizontalCentered="1"/>
      <pageSetup paperSize="9" orientation="portrait" r:id="rId1"/>
      <headerFooter alignWithMargins="0">
        <oddHeader>&amp;R&amp;"Arial,Bold"&amp;14ANNEXURE B</oddHeader>
      </headerFooter>
    </customSheetView>
    <customSheetView guid="{3B586EC4-E37C-475B-B58C-3FF9E9D33B1F}" showPageBreaks="1" state="hidden" showRuler="0" topLeftCell="A3">
      <selection activeCell="B19" sqref="B19:D19"/>
      <pageMargins left="0.74803149606299213" right="0.74803149606299213" top="0.98425196850393704" bottom="0.98425196850393704" header="0.51181102362204722" footer="0.51181102362204722"/>
      <printOptions horizontalCentered="1"/>
      <pageSetup paperSize="9" orientation="portrait" r:id="rId2"/>
      <headerFooter alignWithMargins="0">
        <oddHeader>&amp;R&amp;"Arial,Bold"&amp;14ANNEXURE B</oddHeader>
      </headerFooter>
    </customSheetView>
  </customSheetViews>
  <mergeCells count="1">
    <mergeCell ref="A1:D1"/>
  </mergeCells>
  <phoneticPr fontId="0" type="noConversion"/>
  <printOptions horizontalCentered="1"/>
  <pageMargins left="0.74803149606299213" right="0.74803149606299213" top="0.98425196850393704" bottom="0.98425196850393704" header="0.51181102362204722" footer="0.51181102362204722"/>
  <pageSetup paperSize="9" orientation="portrait" r:id="rId3"/>
  <headerFooter alignWithMargins="0">
    <oddHeader>&amp;R&amp;"Arial,Bold"&amp;14ANNEXURE B</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1"/>
  <sheetViews>
    <sheetView view="pageBreakPreview" zoomScale="86" zoomScaleNormal="100" zoomScaleSheetLayoutView="86" workbookViewId="0">
      <selection activeCell="L5" sqref="L5"/>
    </sheetView>
  </sheetViews>
  <sheetFormatPr defaultRowHeight="12.75" x14ac:dyDescent="0.2"/>
  <cols>
    <col min="1" max="1" width="15.140625" customWidth="1"/>
    <col min="2" max="3" width="20.5703125" style="20" customWidth="1"/>
    <col min="4" max="4" width="20.140625" customWidth="1"/>
    <col min="5" max="6" width="18.42578125" customWidth="1"/>
    <col min="7" max="7" width="20.5703125" customWidth="1"/>
    <col min="8" max="8" width="19.5703125" customWidth="1"/>
    <col min="9" max="9" width="19" customWidth="1"/>
    <col min="10" max="10" width="19.85546875" customWidth="1"/>
    <col min="11" max="11" width="16.85546875" customWidth="1"/>
    <col min="12" max="12" width="19.7109375" customWidth="1"/>
    <col min="13" max="13" width="24.5703125" customWidth="1"/>
  </cols>
  <sheetData>
    <row r="1" spans="1:13" ht="29.25" customHeight="1" thickBot="1" x14ac:dyDescent="0.35">
      <c r="A1" s="355" t="s">
        <v>879</v>
      </c>
      <c r="B1" s="356"/>
      <c r="C1" s="356"/>
      <c r="D1" s="356"/>
      <c r="E1" s="356"/>
      <c r="F1" s="356"/>
      <c r="G1" s="356"/>
      <c r="H1" s="356"/>
      <c r="I1" s="356"/>
    </row>
    <row r="2" spans="1:13" ht="33" customHeight="1" thickTop="1" thickBot="1" x14ac:dyDescent="0.35">
      <c r="A2" s="278"/>
      <c r="B2" s="325" t="s">
        <v>856</v>
      </c>
      <c r="C2" s="325" t="s">
        <v>856</v>
      </c>
      <c r="D2" s="325" t="s">
        <v>874</v>
      </c>
      <c r="E2" s="325" t="s">
        <v>856</v>
      </c>
      <c r="F2" s="274"/>
      <c r="G2" s="325" t="s">
        <v>856</v>
      </c>
      <c r="H2" s="325" t="s">
        <v>856</v>
      </c>
      <c r="I2" s="279"/>
      <c r="J2" s="279"/>
      <c r="K2" s="279"/>
      <c r="L2" s="279"/>
      <c r="M2" s="279"/>
    </row>
    <row r="3" spans="1:13" s="277" customFormat="1" ht="24.75" customHeight="1" thickTop="1" x14ac:dyDescent="0.2">
      <c r="A3" s="249" t="s">
        <v>795</v>
      </c>
      <c r="B3" s="248" t="s">
        <v>876</v>
      </c>
      <c r="C3" s="271" t="s">
        <v>751</v>
      </c>
      <c r="D3" s="248" t="s">
        <v>862</v>
      </c>
      <c r="E3" s="248" t="s">
        <v>861</v>
      </c>
      <c r="F3" s="248" t="s">
        <v>875</v>
      </c>
      <c r="G3" s="271" t="s">
        <v>863</v>
      </c>
      <c r="H3" s="248" t="s">
        <v>877</v>
      </c>
      <c r="I3" s="248" t="s">
        <v>864</v>
      </c>
      <c r="J3" s="248" t="s">
        <v>878</v>
      </c>
      <c r="K3" s="248" t="s">
        <v>865</v>
      </c>
      <c r="L3" s="248" t="s">
        <v>866</v>
      </c>
      <c r="M3" s="248" t="s">
        <v>867</v>
      </c>
    </row>
    <row r="4" spans="1:13" ht="19.5" customHeight="1" thickBot="1" x14ac:dyDescent="0.35">
      <c r="A4" s="236" t="s">
        <v>802</v>
      </c>
      <c r="B4" s="246"/>
      <c r="C4" s="246"/>
      <c r="D4" s="238"/>
      <c r="E4" s="253"/>
      <c r="F4" s="253"/>
      <c r="G4" s="252"/>
      <c r="H4" s="238"/>
      <c r="I4" s="238"/>
      <c r="J4" s="238"/>
      <c r="K4" s="238"/>
      <c r="L4" s="238"/>
      <c r="M4" s="238"/>
    </row>
    <row r="5" spans="1:13" ht="13.5" customHeight="1" thickTop="1" x14ac:dyDescent="0.2">
      <c r="A5" s="148" t="s">
        <v>868</v>
      </c>
      <c r="B5" s="341" t="s">
        <v>859</v>
      </c>
      <c r="C5" s="341" t="s">
        <v>860</v>
      </c>
      <c r="D5" s="341" t="s">
        <v>860</v>
      </c>
      <c r="E5" s="341" t="s">
        <v>860</v>
      </c>
      <c r="F5" s="20"/>
      <c r="G5" s="341" t="s">
        <v>860</v>
      </c>
      <c r="H5" s="341" t="s">
        <v>860</v>
      </c>
      <c r="I5" s="20"/>
      <c r="J5" s="20"/>
      <c r="K5" s="20"/>
      <c r="L5" s="20"/>
      <c r="M5" s="20"/>
    </row>
    <row r="6" spans="1:13" x14ac:dyDescent="0.2">
      <c r="A6" s="148" t="s">
        <v>869</v>
      </c>
      <c r="B6" s="342"/>
      <c r="C6" s="342"/>
      <c r="D6" s="342"/>
      <c r="E6" s="342"/>
      <c r="F6" s="20"/>
      <c r="G6" s="342"/>
      <c r="H6" s="342"/>
      <c r="I6" s="20"/>
      <c r="J6" s="20"/>
      <c r="K6" s="20"/>
      <c r="L6" s="20"/>
      <c r="M6" s="20"/>
    </row>
    <row r="7" spans="1:13" x14ac:dyDescent="0.2">
      <c r="A7" s="148" t="s">
        <v>873</v>
      </c>
      <c r="B7" s="342"/>
      <c r="C7" s="342"/>
      <c r="D7" s="342"/>
      <c r="E7" s="342"/>
      <c r="F7" s="20"/>
      <c r="G7" s="342"/>
      <c r="H7" s="342"/>
      <c r="I7" s="20"/>
      <c r="J7" s="20"/>
      <c r="K7" s="20"/>
      <c r="L7" s="20"/>
      <c r="M7" s="20"/>
    </row>
    <row r="8" spans="1:13" s="260" customFormat="1" x14ac:dyDescent="0.2">
      <c r="A8" s="148" t="s">
        <v>870</v>
      </c>
      <c r="B8" s="342"/>
      <c r="C8" s="342"/>
      <c r="D8" s="342"/>
      <c r="E8" s="342"/>
      <c r="F8" s="20"/>
      <c r="G8" s="342"/>
      <c r="H8" s="342"/>
      <c r="I8" s="20"/>
      <c r="J8" s="20"/>
      <c r="K8" s="20"/>
      <c r="L8" s="20"/>
      <c r="M8" s="20"/>
    </row>
    <row r="9" spans="1:13" ht="18" thickBot="1" x14ac:dyDescent="0.35">
      <c r="A9" s="236" t="s">
        <v>803</v>
      </c>
      <c r="B9" s="342"/>
      <c r="C9" s="342"/>
      <c r="D9" s="342"/>
      <c r="E9" s="342"/>
      <c r="F9" s="238"/>
      <c r="G9" s="342"/>
      <c r="H9" s="342"/>
      <c r="I9" s="238"/>
      <c r="J9" s="238"/>
      <c r="K9" s="238"/>
      <c r="L9" s="238"/>
      <c r="M9" s="238"/>
    </row>
    <row r="10" spans="1:13" ht="13.5" thickTop="1" x14ac:dyDescent="0.2">
      <c r="A10" s="148" t="s">
        <v>868</v>
      </c>
      <c r="B10" s="342"/>
      <c r="C10" s="342"/>
      <c r="D10" s="342"/>
      <c r="E10" s="342"/>
      <c r="F10" s="20"/>
      <c r="G10" s="342"/>
      <c r="H10" s="342"/>
      <c r="I10" s="20"/>
      <c r="J10" s="20"/>
      <c r="K10" s="20"/>
      <c r="L10" s="20"/>
      <c r="M10" s="20"/>
    </row>
    <row r="11" spans="1:13" x14ac:dyDescent="0.2">
      <c r="A11" s="148" t="s">
        <v>869</v>
      </c>
      <c r="B11" s="342"/>
      <c r="C11" s="342"/>
      <c r="D11" s="342"/>
      <c r="E11" s="342"/>
      <c r="F11" s="20"/>
      <c r="G11" s="342"/>
      <c r="H11" s="342"/>
      <c r="I11" s="20"/>
      <c r="J11" s="20"/>
      <c r="K11" s="20"/>
      <c r="L11" s="20"/>
      <c r="M11" s="20"/>
    </row>
    <row r="12" spans="1:13" s="260" customFormat="1" x14ac:dyDescent="0.2">
      <c r="A12" s="148" t="s">
        <v>873</v>
      </c>
      <c r="B12" s="342"/>
      <c r="C12" s="342"/>
      <c r="D12" s="342"/>
      <c r="E12" s="342"/>
      <c r="F12" s="20"/>
      <c r="G12" s="342"/>
      <c r="H12" s="342"/>
      <c r="I12" s="20"/>
      <c r="J12" s="20"/>
      <c r="K12" s="20"/>
      <c r="L12" s="20"/>
      <c r="M12" s="20"/>
    </row>
    <row r="13" spans="1:13" x14ac:dyDescent="0.2">
      <c r="A13" s="148" t="s">
        <v>870</v>
      </c>
      <c r="B13" s="342"/>
      <c r="C13" s="342"/>
      <c r="D13" s="342"/>
      <c r="E13" s="342"/>
      <c r="F13" s="20"/>
      <c r="G13" s="342"/>
      <c r="H13" s="342"/>
      <c r="I13" s="20"/>
      <c r="J13" s="20"/>
      <c r="K13" s="20"/>
      <c r="L13" s="20"/>
      <c r="M13" s="20"/>
    </row>
    <row r="14" spans="1:13" ht="18" thickBot="1" x14ac:dyDescent="0.35">
      <c r="A14" s="236" t="s">
        <v>804</v>
      </c>
      <c r="B14" s="342"/>
      <c r="C14" s="342"/>
      <c r="D14" s="342"/>
      <c r="E14" s="342"/>
      <c r="F14" s="238"/>
      <c r="G14" s="342"/>
      <c r="H14" s="342"/>
      <c r="I14" s="238"/>
      <c r="J14" s="238"/>
      <c r="K14" s="238"/>
      <c r="L14" s="238"/>
      <c r="M14" s="238"/>
    </row>
    <row r="15" spans="1:13" ht="13.5" thickTop="1" x14ac:dyDescent="0.2">
      <c r="A15" s="148" t="s">
        <v>868</v>
      </c>
      <c r="B15" s="342"/>
      <c r="C15" s="342"/>
      <c r="D15" s="342"/>
      <c r="E15" s="342"/>
      <c r="F15" s="20"/>
      <c r="G15" s="342"/>
      <c r="H15" s="342"/>
      <c r="I15" s="20"/>
      <c r="J15" s="20"/>
      <c r="K15" s="20"/>
      <c r="L15" s="20"/>
      <c r="M15" s="20"/>
    </row>
    <row r="16" spans="1:13" x14ac:dyDescent="0.2">
      <c r="A16" s="148" t="s">
        <v>869</v>
      </c>
      <c r="B16" s="342"/>
      <c r="C16" s="342"/>
      <c r="D16" s="342"/>
      <c r="E16" s="342"/>
      <c r="F16" s="20"/>
      <c r="G16" s="342"/>
      <c r="H16" s="342"/>
      <c r="I16" s="20"/>
      <c r="J16" s="20"/>
      <c r="K16" s="20"/>
      <c r="L16" s="20"/>
      <c r="M16" s="20"/>
    </row>
    <row r="17" spans="1:13" s="260" customFormat="1" x14ac:dyDescent="0.2">
      <c r="A17" s="148" t="s">
        <v>873</v>
      </c>
      <c r="B17" s="342"/>
      <c r="C17" s="342"/>
      <c r="D17" s="342"/>
      <c r="E17" s="342"/>
      <c r="F17" s="20"/>
      <c r="G17" s="342"/>
      <c r="H17" s="342"/>
      <c r="I17" s="20"/>
      <c r="J17" s="20"/>
      <c r="K17" s="20"/>
      <c r="L17" s="20"/>
      <c r="M17" s="20"/>
    </row>
    <row r="18" spans="1:13" x14ac:dyDescent="0.2">
      <c r="A18" s="148" t="s">
        <v>870</v>
      </c>
      <c r="B18" s="342"/>
      <c r="C18" s="342"/>
      <c r="D18" s="342"/>
      <c r="E18" s="342"/>
      <c r="F18" s="20"/>
      <c r="G18" s="342"/>
      <c r="H18" s="342"/>
      <c r="I18" s="20"/>
      <c r="J18" s="20"/>
      <c r="K18" s="20"/>
      <c r="L18" s="20"/>
      <c r="M18" s="20"/>
    </row>
    <row r="19" spans="1:13" ht="18" thickBot="1" x14ac:dyDescent="0.35">
      <c r="A19" s="236" t="s">
        <v>732</v>
      </c>
      <c r="B19" s="342"/>
      <c r="C19" s="342"/>
      <c r="D19" s="342"/>
      <c r="E19" s="342"/>
      <c r="F19" s="238"/>
      <c r="G19" s="342"/>
      <c r="H19" s="342"/>
      <c r="I19" s="238"/>
      <c r="J19" s="238"/>
      <c r="K19" s="238"/>
      <c r="L19" s="238"/>
      <c r="M19" s="238"/>
    </row>
    <row r="20" spans="1:13" ht="13.5" thickTop="1" x14ac:dyDescent="0.2">
      <c r="A20" s="148" t="s">
        <v>871</v>
      </c>
      <c r="B20" s="342"/>
      <c r="C20" s="342"/>
      <c r="D20" s="342"/>
      <c r="E20" s="342"/>
      <c r="F20" s="20"/>
      <c r="G20" s="342"/>
      <c r="H20" s="342"/>
      <c r="I20" s="20"/>
      <c r="J20" s="20"/>
      <c r="K20" s="20"/>
      <c r="L20" s="20"/>
      <c r="M20" s="20"/>
    </row>
    <row r="21" spans="1:13" x14ac:dyDescent="0.2">
      <c r="A21" s="148" t="s">
        <v>872</v>
      </c>
      <c r="B21" s="342"/>
      <c r="C21" s="342"/>
      <c r="D21" s="342"/>
      <c r="E21" s="342"/>
      <c r="F21" s="20"/>
      <c r="G21" s="342"/>
      <c r="H21" s="342"/>
      <c r="I21" s="20"/>
      <c r="J21" s="20"/>
      <c r="K21" s="20"/>
      <c r="L21" s="20"/>
      <c r="M21" s="20"/>
    </row>
    <row r="22" spans="1:13" s="260" customFormat="1" x14ac:dyDescent="0.2">
      <c r="A22" s="148" t="s">
        <v>873</v>
      </c>
      <c r="B22" s="342"/>
      <c r="C22" s="342"/>
      <c r="D22" s="342"/>
      <c r="E22" s="342"/>
      <c r="F22" s="20"/>
      <c r="G22" s="342"/>
      <c r="H22" s="342"/>
      <c r="I22" s="20"/>
      <c r="J22" s="20"/>
      <c r="K22" s="20"/>
      <c r="L22" s="20"/>
      <c r="M22" s="20"/>
    </row>
    <row r="23" spans="1:13" x14ac:dyDescent="0.2">
      <c r="A23" s="148" t="s">
        <v>870</v>
      </c>
      <c r="B23" s="342"/>
      <c r="C23" s="342"/>
      <c r="D23" s="342"/>
      <c r="E23" s="342"/>
      <c r="F23" s="20"/>
      <c r="G23" s="342"/>
      <c r="H23" s="342"/>
      <c r="I23" s="20"/>
      <c r="J23" s="20"/>
      <c r="K23" s="20"/>
      <c r="L23" s="20"/>
      <c r="M23" s="20"/>
    </row>
    <row r="24" spans="1:13" ht="18" thickBot="1" x14ac:dyDescent="0.35">
      <c r="A24" s="236" t="s">
        <v>806</v>
      </c>
      <c r="B24" s="342"/>
      <c r="C24" s="342"/>
      <c r="D24" s="342"/>
      <c r="E24" s="342"/>
      <c r="F24" s="238"/>
      <c r="G24" s="342"/>
      <c r="H24" s="342"/>
      <c r="I24" s="238"/>
      <c r="J24" s="238"/>
      <c r="K24" s="238"/>
      <c r="L24" s="238"/>
      <c r="M24" s="238"/>
    </row>
    <row r="25" spans="1:13" ht="13.5" thickTop="1" x14ac:dyDescent="0.2">
      <c r="A25" s="148" t="s">
        <v>871</v>
      </c>
      <c r="B25" s="342"/>
      <c r="C25" s="342"/>
      <c r="D25" s="342"/>
      <c r="E25" s="342"/>
      <c r="F25" s="20"/>
      <c r="G25" s="342"/>
      <c r="H25" s="342"/>
      <c r="I25" s="20"/>
      <c r="J25" s="20"/>
      <c r="K25" s="20"/>
      <c r="L25" s="20"/>
      <c r="M25" s="20"/>
    </row>
    <row r="26" spans="1:13" x14ac:dyDescent="0.2">
      <c r="A26" s="148" t="s">
        <v>872</v>
      </c>
      <c r="B26" s="342"/>
      <c r="C26" s="342"/>
      <c r="D26" s="342"/>
      <c r="E26" s="342"/>
      <c r="F26" s="20"/>
      <c r="G26" s="342"/>
      <c r="H26" s="342"/>
      <c r="I26" s="20"/>
      <c r="J26" s="20"/>
      <c r="K26" s="20"/>
      <c r="L26" s="20"/>
      <c r="M26" s="20"/>
    </row>
    <row r="27" spans="1:13" s="260" customFormat="1" x14ac:dyDescent="0.2">
      <c r="A27" s="148" t="s">
        <v>873</v>
      </c>
      <c r="B27" s="342"/>
      <c r="C27" s="342"/>
      <c r="D27" s="342"/>
      <c r="E27" s="342"/>
      <c r="F27" s="20"/>
      <c r="G27" s="342"/>
      <c r="H27" s="342"/>
      <c r="I27" s="20"/>
      <c r="J27" s="20"/>
      <c r="K27" s="20"/>
      <c r="L27" s="20"/>
      <c r="M27" s="20"/>
    </row>
    <row r="28" spans="1:13" x14ac:dyDescent="0.2">
      <c r="A28" s="148" t="s">
        <v>870</v>
      </c>
      <c r="B28" s="342"/>
      <c r="C28" s="342"/>
      <c r="D28" s="342"/>
      <c r="E28" s="342"/>
      <c r="F28" s="20"/>
      <c r="G28" s="342"/>
      <c r="H28" s="342"/>
      <c r="I28" s="20"/>
      <c r="J28" s="20"/>
      <c r="K28" s="20"/>
      <c r="L28" s="20"/>
      <c r="M28" s="20"/>
    </row>
    <row r="29" spans="1:13" ht="18" thickBot="1" x14ac:dyDescent="0.35">
      <c r="A29" s="236" t="s">
        <v>807</v>
      </c>
      <c r="B29" s="342"/>
      <c r="C29" s="342"/>
      <c r="D29" s="342"/>
      <c r="E29" s="342"/>
      <c r="F29" s="238"/>
      <c r="G29" s="342"/>
      <c r="H29" s="342"/>
      <c r="I29" s="238"/>
      <c r="J29" s="238"/>
      <c r="K29" s="238"/>
      <c r="L29" s="238"/>
      <c r="M29" s="238"/>
    </row>
    <row r="30" spans="1:13" ht="13.5" thickTop="1" x14ac:dyDescent="0.2">
      <c r="A30" s="148" t="s">
        <v>871</v>
      </c>
      <c r="B30" s="342"/>
      <c r="C30" s="342"/>
      <c r="D30" s="342"/>
      <c r="E30" s="342"/>
      <c r="F30" s="20"/>
      <c r="G30" s="342"/>
      <c r="H30" s="342"/>
      <c r="I30" s="20"/>
      <c r="J30" s="20"/>
      <c r="K30" s="20"/>
      <c r="L30" s="20"/>
      <c r="M30" s="20"/>
    </row>
    <row r="31" spans="1:13" x14ac:dyDescent="0.2">
      <c r="A31" s="148" t="s">
        <v>872</v>
      </c>
      <c r="B31" s="342"/>
      <c r="C31" s="342"/>
      <c r="D31" s="342"/>
      <c r="E31" s="342"/>
      <c r="F31" s="20"/>
      <c r="G31" s="342"/>
      <c r="H31" s="342"/>
      <c r="I31" s="20"/>
      <c r="J31" s="20"/>
      <c r="K31" s="20"/>
      <c r="L31" s="20"/>
      <c r="M31" s="20"/>
    </row>
    <row r="32" spans="1:13" s="260" customFormat="1" x14ac:dyDescent="0.2">
      <c r="A32" s="148" t="s">
        <v>873</v>
      </c>
      <c r="B32" s="342"/>
      <c r="C32" s="342"/>
      <c r="D32" s="342"/>
      <c r="E32" s="342"/>
      <c r="F32" s="20"/>
      <c r="G32" s="342"/>
      <c r="H32" s="342"/>
      <c r="I32" s="20"/>
      <c r="J32" s="20"/>
      <c r="K32" s="20"/>
      <c r="L32" s="20"/>
      <c r="M32" s="20"/>
    </row>
    <row r="33" spans="1:13" x14ac:dyDescent="0.2">
      <c r="A33" s="148" t="s">
        <v>870</v>
      </c>
      <c r="B33" s="342"/>
      <c r="C33" s="342"/>
      <c r="D33" s="342"/>
      <c r="E33" s="342"/>
      <c r="F33" s="20"/>
      <c r="G33" s="342"/>
      <c r="H33" s="342"/>
      <c r="I33" s="20"/>
      <c r="J33" s="20"/>
      <c r="K33" s="20"/>
      <c r="L33" s="20"/>
      <c r="M33" s="20"/>
    </row>
    <row r="34" spans="1:13" ht="18" thickBot="1" x14ac:dyDescent="0.35">
      <c r="A34" s="236" t="s">
        <v>858</v>
      </c>
      <c r="B34" s="342"/>
      <c r="C34" s="342"/>
      <c r="D34" s="342"/>
      <c r="E34" s="342"/>
      <c r="F34" s="238"/>
      <c r="G34" s="342"/>
      <c r="H34" s="342"/>
      <c r="I34" s="238"/>
      <c r="J34" s="238"/>
      <c r="K34" s="238"/>
      <c r="L34" s="238"/>
      <c r="M34" s="238"/>
    </row>
    <row r="35" spans="1:13" ht="13.5" thickTop="1" x14ac:dyDescent="0.2">
      <c r="A35" s="148" t="s">
        <v>871</v>
      </c>
      <c r="B35" s="342"/>
      <c r="C35" s="342"/>
      <c r="D35" s="342"/>
      <c r="E35" s="342"/>
      <c r="F35" s="20"/>
      <c r="G35" s="342"/>
      <c r="H35" s="342"/>
      <c r="I35" s="20"/>
      <c r="J35" s="20"/>
      <c r="K35" s="20"/>
      <c r="L35" s="20"/>
      <c r="M35" s="20"/>
    </row>
    <row r="36" spans="1:13" x14ac:dyDescent="0.2">
      <c r="A36" s="148" t="s">
        <v>872</v>
      </c>
      <c r="B36" s="342"/>
      <c r="C36" s="342"/>
      <c r="D36" s="342"/>
      <c r="E36" s="342"/>
      <c r="F36" s="20"/>
      <c r="G36" s="342"/>
      <c r="H36" s="342"/>
      <c r="I36" s="20"/>
      <c r="J36" s="20"/>
      <c r="K36" s="20"/>
      <c r="L36" s="20"/>
      <c r="M36" s="20"/>
    </row>
    <row r="37" spans="1:13" s="260" customFormat="1" x14ac:dyDescent="0.2">
      <c r="A37" s="148" t="s">
        <v>873</v>
      </c>
      <c r="B37" s="342"/>
      <c r="C37" s="342"/>
      <c r="D37" s="342"/>
      <c r="E37" s="342"/>
      <c r="F37" s="20"/>
      <c r="G37" s="342"/>
      <c r="H37" s="342"/>
      <c r="I37" s="20"/>
      <c r="J37" s="20"/>
      <c r="K37" s="20"/>
      <c r="L37" s="20"/>
      <c r="M37" s="20"/>
    </row>
    <row r="38" spans="1:13" x14ac:dyDescent="0.2">
      <c r="A38" t="s">
        <v>870</v>
      </c>
      <c r="B38" s="342"/>
      <c r="C38" s="342"/>
      <c r="D38" s="342"/>
      <c r="E38" s="342"/>
      <c r="F38" s="20"/>
      <c r="G38" s="342"/>
      <c r="H38" s="342"/>
      <c r="I38" s="20"/>
      <c r="J38" s="20"/>
      <c r="K38" s="20"/>
      <c r="L38" s="20"/>
      <c r="M38" s="20"/>
    </row>
    <row r="39" spans="1:13" ht="18" thickBot="1" x14ac:dyDescent="0.35">
      <c r="A39" s="236" t="s">
        <v>857</v>
      </c>
      <c r="B39" s="342"/>
      <c r="C39" s="342"/>
      <c r="D39" s="342"/>
      <c r="E39" s="342"/>
      <c r="F39" s="238"/>
      <c r="G39" s="342"/>
      <c r="H39" s="342"/>
      <c r="I39" s="238"/>
      <c r="J39" s="238"/>
      <c r="K39" s="238"/>
      <c r="L39" s="238"/>
      <c r="M39" s="238"/>
    </row>
    <row r="40" spans="1:13" ht="13.5" thickTop="1" x14ac:dyDescent="0.2">
      <c r="A40" s="148" t="s">
        <v>871</v>
      </c>
      <c r="B40" s="342"/>
      <c r="C40" s="342"/>
      <c r="D40" s="342"/>
      <c r="E40" s="342"/>
      <c r="F40" s="20"/>
      <c r="G40" s="342"/>
      <c r="H40" s="342"/>
      <c r="I40" s="20"/>
      <c r="J40" s="20"/>
      <c r="K40" s="20"/>
      <c r="L40" s="20"/>
      <c r="M40" s="20"/>
    </row>
    <row r="41" spans="1:13" x14ac:dyDescent="0.2">
      <c r="A41" s="148" t="s">
        <v>872</v>
      </c>
      <c r="B41" s="342"/>
      <c r="C41" s="342"/>
      <c r="D41" s="342"/>
      <c r="E41" s="342"/>
      <c r="F41" s="20"/>
      <c r="G41" s="342"/>
      <c r="H41" s="342"/>
      <c r="I41" s="20"/>
      <c r="J41" s="20"/>
      <c r="K41" s="20"/>
      <c r="L41" s="20"/>
      <c r="M41" s="20"/>
    </row>
    <row r="42" spans="1:13" s="260" customFormat="1" x14ac:dyDescent="0.2">
      <c r="A42" s="148" t="s">
        <v>873</v>
      </c>
      <c r="B42" s="342"/>
      <c r="C42" s="342"/>
      <c r="D42" s="342"/>
      <c r="E42" s="342"/>
      <c r="F42" s="20"/>
      <c r="G42" s="342"/>
      <c r="H42" s="342"/>
      <c r="I42" s="20"/>
      <c r="J42" s="20"/>
      <c r="K42" s="20"/>
      <c r="L42" s="20"/>
      <c r="M42" s="20"/>
    </row>
    <row r="43" spans="1:13" x14ac:dyDescent="0.2">
      <c r="A43" s="148" t="s">
        <v>870</v>
      </c>
      <c r="B43" s="342"/>
      <c r="C43" s="342"/>
      <c r="D43" s="342"/>
      <c r="E43" s="342"/>
      <c r="F43" s="20"/>
      <c r="G43" s="342"/>
      <c r="H43" s="342"/>
      <c r="I43" s="20"/>
      <c r="J43" s="20"/>
      <c r="K43" s="20"/>
      <c r="L43" s="20"/>
      <c r="M43" s="20"/>
    </row>
    <row r="44" spans="1:13" ht="18" thickBot="1" x14ac:dyDescent="0.35">
      <c r="A44" s="236" t="s">
        <v>810</v>
      </c>
      <c r="B44" s="342"/>
      <c r="C44" s="342"/>
      <c r="D44" s="342"/>
      <c r="E44" s="342"/>
      <c r="F44" s="238"/>
      <c r="G44" s="342"/>
      <c r="H44" s="342"/>
      <c r="I44" s="238"/>
      <c r="J44" s="238"/>
      <c r="K44" s="238"/>
      <c r="L44" s="238"/>
      <c r="M44" s="238"/>
    </row>
    <row r="45" spans="1:13" ht="13.5" thickTop="1" x14ac:dyDescent="0.2">
      <c r="A45" s="148" t="s">
        <v>871</v>
      </c>
      <c r="B45" s="342"/>
      <c r="C45" s="342"/>
      <c r="D45" s="342"/>
      <c r="E45" s="342"/>
      <c r="F45" s="20"/>
      <c r="G45" s="342"/>
      <c r="H45" s="342"/>
      <c r="I45" s="20"/>
      <c r="J45" s="20"/>
      <c r="K45" s="20"/>
      <c r="L45" s="20"/>
      <c r="M45" s="20"/>
    </row>
    <row r="46" spans="1:13" x14ac:dyDescent="0.2">
      <c r="A46" s="148" t="s">
        <v>872</v>
      </c>
      <c r="B46" s="342"/>
      <c r="C46" s="342"/>
      <c r="D46" s="342"/>
      <c r="E46" s="342"/>
      <c r="F46" s="20"/>
      <c r="G46" s="342"/>
      <c r="H46" s="342"/>
      <c r="I46" s="20"/>
      <c r="J46" s="20"/>
      <c r="K46" s="20"/>
      <c r="L46" s="20"/>
      <c r="M46" s="20"/>
    </row>
    <row r="47" spans="1:13" s="260" customFormat="1" x14ac:dyDescent="0.2">
      <c r="A47" s="148" t="s">
        <v>873</v>
      </c>
      <c r="B47" s="342"/>
      <c r="C47" s="342"/>
      <c r="D47" s="342"/>
      <c r="E47" s="342"/>
      <c r="F47" s="20"/>
      <c r="G47" s="342"/>
      <c r="H47" s="342"/>
      <c r="I47" s="20"/>
      <c r="J47" s="20"/>
      <c r="K47" s="20"/>
      <c r="L47" s="20"/>
      <c r="M47" s="20"/>
    </row>
    <row r="48" spans="1:13" x14ac:dyDescent="0.2">
      <c r="A48" s="148" t="s">
        <v>870</v>
      </c>
      <c r="B48" s="342"/>
      <c r="C48" s="342"/>
      <c r="D48" s="342"/>
      <c r="E48" s="342"/>
      <c r="F48" s="20"/>
      <c r="G48" s="342"/>
      <c r="H48" s="342"/>
      <c r="I48" s="20"/>
      <c r="J48" s="20"/>
      <c r="K48" s="20"/>
      <c r="L48" s="20"/>
      <c r="M48" s="20"/>
    </row>
    <row r="49" spans="1:6" x14ac:dyDescent="0.2">
      <c r="A49" s="114"/>
      <c r="B49" s="114"/>
      <c r="C49" s="114"/>
      <c r="D49" s="114"/>
      <c r="E49" s="114"/>
      <c r="F49" s="114"/>
    </row>
    <row r="50" spans="1:6" x14ac:dyDescent="0.2">
      <c r="A50" s="114"/>
      <c r="B50" s="114"/>
      <c r="C50" s="114"/>
      <c r="D50" s="114"/>
      <c r="E50" s="114"/>
      <c r="F50" s="114"/>
    </row>
    <row r="51" spans="1:6" x14ac:dyDescent="0.2">
      <c r="A51" s="114"/>
      <c r="B51" s="114"/>
      <c r="C51" s="114"/>
      <c r="D51" s="114"/>
      <c r="E51" s="114"/>
      <c r="F51" s="114"/>
    </row>
    <row r="52" spans="1:6" x14ac:dyDescent="0.2">
      <c r="A52" s="114"/>
      <c r="B52" s="114"/>
      <c r="C52" s="114"/>
      <c r="D52" s="114"/>
      <c r="E52" s="114"/>
      <c r="F52" s="114"/>
    </row>
    <row r="53" spans="1:6" x14ac:dyDescent="0.2">
      <c r="A53" s="114"/>
      <c r="B53" s="114"/>
      <c r="C53" s="114"/>
      <c r="D53" s="114"/>
      <c r="E53" s="114"/>
      <c r="F53" s="114"/>
    </row>
    <row r="54" spans="1:6" x14ac:dyDescent="0.2">
      <c r="A54" s="114"/>
      <c r="B54" s="114"/>
      <c r="C54" s="114"/>
      <c r="D54" s="114"/>
      <c r="E54" s="114"/>
      <c r="F54" s="114"/>
    </row>
    <row r="55" spans="1:6" x14ac:dyDescent="0.2">
      <c r="A55" s="114"/>
      <c r="B55" s="114"/>
      <c r="C55" s="114"/>
      <c r="D55" s="114"/>
      <c r="E55" s="114"/>
      <c r="F55" s="114"/>
    </row>
    <row r="56" spans="1:6" x14ac:dyDescent="0.2">
      <c r="A56" s="114"/>
      <c r="B56" s="114"/>
      <c r="C56" s="114"/>
      <c r="D56" s="114"/>
      <c r="E56" s="114"/>
      <c r="F56" s="114"/>
    </row>
    <row r="57" spans="1:6" x14ac:dyDescent="0.2">
      <c r="A57" s="114"/>
      <c r="B57" s="114"/>
      <c r="C57" s="114"/>
      <c r="D57" s="114"/>
      <c r="E57" s="114"/>
      <c r="F57" s="114"/>
    </row>
    <row r="58" spans="1:6" x14ac:dyDescent="0.2">
      <c r="A58" s="114"/>
      <c r="B58" s="114"/>
      <c r="C58" s="114"/>
      <c r="D58" s="114"/>
      <c r="E58" s="114"/>
      <c r="F58" s="114"/>
    </row>
    <row r="59" spans="1:6" x14ac:dyDescent="0.2">
      <c r="A59" s="114"/>
      <c r="B59" s="114"/>
      <c r="C59" s="114"/>
      <c r="D59" s="114"/>
      <c r="E59" s="114"/>
      <c r="F59" s="114"/>
    </row>
    <row r="60" spans="1:6" x14ac:dyDescent="0.2">
      <c r="A60" s="114"/>
      <c r="B60" s="114"/>
      <c r="C60" s="114"/>
      <c r="D60" s="114"/>
      <c r="E60" s="114"/>
      <c r="F60" s="114"/>
    </row>
    <row r="61" spans="1:6" x14ac:dyDescent="0.2">
      <c r="A61" s="114"/>
      <c r="B61" s="114"/>
      <c r="C61" s="114"/>
      <c r="D61" s="114"/>
      <c r="E61" s="114"/>
      <c r="F61" s="114"/>
    </row>
    <row r="62" spans="1:6" x14ac:dyDescent="0.2">
      <c r="A62" s="114"/>
      <c r="B62" s="114"/>
      <c r="C62" s="114"/>
      <c r="D62" s="114"/>
      <c r="E62" s="114"/>
      <c r="F62" s="114"/>
    </row>
    <row r="63" spans="1:6" x14ac:dyDescent="0.2">
      <c r="A63" s="114"/>
      <c r="B63" s="114"/>
      <c r="C63" s="114"/>
      <c r="D63" s="114"/>
      <c r="E63" s="114"/>
      <c r="F63" s="114"/>
    </row>
    <row r="64" spans="1:6" x14ac:dyDescent="0.2">
      <c r="A64" s="114"/>
      <c r="B64" s="114"/>
      <c r="C64" s="114"/>
      <c r="D64" s="114"/>
      <c r="E64" s="114"/>
      <c r="F64" s="114"/>
    </row>
    <row r="65" spans="1:6" x14ac:dyDescent="0.2">
      <c r="A65" s="114"/>
      <c r="B65" s="114"/>
      <c r="C65" s="114"/>
      <c r="D65" s="114"/>
      <c r="E65" s="114"/>
      <c r="F65" s="114"/>
    </row>
    <row r="66" spans="1:6" x14ac:dyDescent="0.2">
      <c r="A66" s="114"/>
      <c r="B66" s="114"/>
      <c r="C66" s="114"/>
      <c r="D66" s="114"/>
      <c r="E66" s="114"/>
      <c r="F66" s="114"/>
    </row>
    <row r="67" spans="1:6" x14ac:dyDescent="0.2">
      <c r="A67" s="114"/>
      <c r="B67" s="114"/>
      <c r="C67" s="114"/>
      <c r="D67" s="114"/>
      <c r="E67" s="114"/>
      <c r="F67" s="114"/>
    </row>
    <row r="68" spans="1:6" x14ac:dyDescent="0.2">
      <c r="A68" s="114"/>
      <c r="B68" s="114"/>
      <c r="C68" s="114"/>
      <c r="D68" s="114"/>
      <c r="E68" s="114"/>
      <c r="F68" s="114"/>
    </row>
    <row r="69" spans="1:6" x14ac:dyDescent="0.2">
      <c r="A69" s="114"/>
      <c r="B69" s="114"/>
      <c r="C69" s="114"/>
      <c r="D69" s="114"/>
      <c r="E69" s="114"/>
      <c r="F69" s="114"/>
    </row>
    <row r="70" spans="1:6" x14ac:dyDescent="0.2">
      <c r="A70" s="114"/>
      <c r="B70" s="114"/>
      <c r="C70" s="114"/>
      <c r="D70" s="114"/>
      <c r="E70" s="114"/>
      <c r="F70" s="114"/>
    </row>
    <row r="71" spans="1:6" x14ac:dyDescent="0.2">
      <c r="A71" s="114"/>
      <c r="B71" s="114"/>
      <c r="C71" s="114"/>
      <c r="D71" s="114"/>
      <c r="E71" s="114"/>
      <c r="F71" s="114"/>
    </row>
    <row r="72" spans="1:6" x14ac:dyDescent="0.2">
      <c r="A72" s="114"/>
      <c r="B72" s="114"/>
      <c r="C72" s="114"/>
      <c r="D72" s="114"/>
      <c r="E72" s="114"/>
      <c r="F72" s="114"/>
    </row>
    <row r="73" spans="1:6" x14ac:dyDescent="0.2">
      <c r="A73" s="114"/>
      <c r="B73" s="114"/>
      <c r="C73" s="114"/>
      <c r="D73" s="114"/>
      <c r="E73" s="114"/>
      <c r="F73" s="114"/>
    </row>
    <row r="74" spans="1:6" x14ac:dyDescent="0.2">
      <c r="A74" s="114"/>
      <c r="B74" s="114"/>
      <c r="C74" s="114"/>
      <c r="D74" s="114"/>
      <c r="E74" s="114"/>
      <c r="F74" s="114"/>
    </row>
    <row r="75" spans="1:6" x14ac:dyDescent="0.2">
      <c r="A75" s="114"/>
      <c r="B75" s="114"/>
      <c r="C75" s="114"/>
      <c r="D75" s="114"/>
      <c r="E75" s="114"/>
      <c r="F75" s="114"/>
    </row>
    <row r="76" spans="1:6" x14ac:dyDescent="0.2">
      <c r="A76" s="114"/>
      <c r="B76" s="114"/>
      <c r="C76" s="114"/>
      <c r="D76" s="114"/>
      <c r="E76" s="114"/>
      <c r="F76" s="114"/>
    </row>
    <row r="77" spans="1:6" x14ac:dyDescent="0.2">
      <c r="A77" s="114"/>
      <c r="B77" s="114"/>
      <c r="C77" s="114"/>
      <c r="D77" s="114"/>
      <c r="E77" s="114"/>
      <c r="F77" s="114"/>
    </row>
    <row r="78" spans="1:6" x14ac:dyDescent="0.2">
      <c r="A78" s="114"/>
      <c r="B78" s="114"/>
      <c r="C78" s="114"/>
      <c r="D78" s="114"/>
      <c r="E78" s="114"/>
      <c r="F78" s="114"/>
    </row>
    <row r="79" spans="1:6" x14ac:dyDescent="0.2">
      <c r="A79" s="114"/>
      <c r="B79" s="114"/>
      <c r="C79" s="114"/>
      <c r="D79" s="114"/>
      <c r="E79" s="114"/>
      <c r="F79" s="114"/>
    </row>
    <row r="80" spans="1:6" x14ac:dyDescent="0.2">
      <c r="A80" s="114"/>
      <c r="B80" s="114"/>
      <c r="C80" s="114"/>
      <c r="D80" s="114"/>
      <c r="E80" s="114"/>
      <c r="F80" s="114"/>
    </row>
    <row r="81" spans="1:6" x14ac:dyDescent="0.2">
      <c r="A81" s="114"/>
      <c r="B81" s="114"/>
      <c r="C81" s="114"/>
      <c r="D81" s="114"/>
      <c r="E81" s="114"/>
      <c r="F81" s="114"/>
    </row>
    <row r="82" spans="1:6" x14ac:dyDescent="0.2">
      <c r="A82" s="114"/>
      <c r="B82" s="114"/>
      <c r="C82" s="114"/>
      <c r="D82" s="114"/>
      <c r="E82" s="114"/>
      <c r="F82" s="114"/>
    </row>
    <row r="83" spans="1:6" x14ac:dyDescent="0.2">
      <c r="A83" s="114"/>
      <c r="B83" s="114"/>
      <c r="C83" s="114"/>
      <c r="D83" s="114"/>
      <c r="E83" s="114"/>
      <c r="F83" s="114"/>
    </row>
    <row r="84" spans="1:6" x14ac:dyDescent="0.2">
      <c r="A84" s="114"/>
      <c r="B84" s="114"/>
      <c r="C84" s="114"/>
      <c r="D84" s="114"/>
      <c r="E84" s="114"/>
      <c r="F84" s="114"/>
    </row>
    <row r="85" spans="1:6" x14ac:dyDescent="0.2">
      <c r="A85" s="114"/>
      <c r="B85" s="114"/>
      <c r="C85" s="114"/>
      <c r="D85" s="114"/>
      <c r="E85" s="114"/>
      <c r="F85" s="114"/>
    </row>
    <row r="86" spans="1:6" x14ac:dyDescent="0.2">
      <c r="A86" s="114"/>
      <c r="B86" s="114"/>
      <c r="C86" s="114"/>
      <c r="D86" s="114"/>
      <c r="E86" s="114"/>
      <c r="F86" s="114"/>
    </row>
    <row r="87" spans="1:6" x14ac:dyDescent="0.2">
      <c r="A87" s="114"/>
      <c r="B87" s="114"/>
      <c r="C87" s="114"/>
      <c r="D87" s="114"/>
      <c r="E87" s="114"/>
      <c r="F87" s="114"/>
    </row>
    <row r="88" spans="1:6" x14ac:dyDescent="0.2">
      <c r="A88" s="114"/>
      <c r="B88" s="114"/>
      <c r="C88" s="114"/>
      <c r="D88" s="114"/>
      <c r="E88" s="114"/>
      <c r="F88" s="114"/>
    </row>
    <row r="89" spans="1:6" x14ac:dyDescent="0.2">
      <c r="A89" s="114"/>
      <c r="B89" s="114"/>
      <c r="C89" s="114"/>
      <c r="D89" s="114"/>
      <c r="E89" s="114"/>
      <c r="F89" s="114"/>
    </row>
    <row r="90" spans="1:6" x14ac:dyDescent="0.2">
      <c r="A90" s="114"/>
      <c r="B90" s="114"/>
      <c r="C90" s="114"/>
      <c r="D90" s="114"/>
      <c r="E90" s="114"/>
      <c r="F90" s="114"/>
    </row>
    <row r="91" spans="1:6" x14ac:dyDescent="0.2">
      <c r="A91" s="114"/>
      <c r="B91" s="114"/>
      <c r="C91" s="114"/>
      <c r="D91" s="114"/>
      <c r="E91" s="114"/>
      <c r="F91" s="114"/>
    </row>
    <row r="92" spans="1:6" x14ac:dyDescent="0.2">
      <c r="A92" s="114"/>
      <c r="B92" s="114"/>
      <c r="C92" s="114"/>
      <c r="D92" s="114"/>
      <c r="E92" s="114"/>
      <c r="F92" s="114"/>
    </row>
    <row r="93" spans="1:6" x14ac:dyDescent="0.2">
      <c r="A93" s="114"/>
      <c r="B93" s="114"/>
      <c r="C93" s="114"/>
      <c r="D93" s="114"/>
      <c r="E93" s="114"/>
      <c r="F93" s="114"/>
    </row>
    <row r="94" spans="1:6" x14ac:dyDescent="0.2">
      <c r="A94" s="114"/>
      <c r="B94" s="114"/>
      <c r="C94" s="114"/>
      <c r="D94" s="114"/>
      <c r="E94" s="114"/>
      <c r="F94" s="114"/>
    </row>
    <row r="95" spans="1:6" x14ac:dyDescent="0.2">
      <c r="A95" s="114"/>
      <c r="B95" s="114"/>
      <c r="C95" s="114"/>
      <c r="D95" s="114"/>
      <c r="E95" s="114"/>
      <c r="F95" s="114"/>
    </row>
    <row r="96" spans="1:6" x14ac:dyDescent="0.2">
      <c r="A96" s="114"/>
      <c r="B96" s="114"/>
      <c r="C96" s="114"/>
      <c r="D96" s="114"/>
      <c r="E96" s="114"/>
      <c r="F96" s="114"/>
    </row>
    <row r="97" spans="1:6" x14ac:dyDescent="0.2">
      <c r="A97" s="114"/>
      <c r="B97" s="114"/>
      <c r="C97" s="114"/>
      <c r="D97" s="114"/>
      <c r="E97" s="114"/>
      <c r="F97" s="114"/>
    </row>
    <row r="98" spans="1:6" x14ac:dyDescent="0.2">
      <c r="A98" s="114"/>
      <c r="B98" s="114"/>
      <c r="C98" s="114"/>
      <c r="D98" s="114"/>
      <c r="E98" s="114"/>
      <c r="F98" s="114"/>
    </row>
    <row r="99" spans="1:6" x14ac:dyDescent="0.2">
      <c r="A99" s="114"/>
      <c r="B99" s="114"/>
      <c r="C99" s="114"/>
      <c r="D99" s="114"/>
      <c r="E99" s="114"/>
      <c r="F99" s="114"/>
    </row>
    <row r="100" spans="1:6" x14ac:dyDescent="0.2">
      <c r="A100" s="114"/>
      <c r="B100" s="114"/>
      <c r="C100" s="114"/>
      <c r="D100" s="114"/>
      <c r="E100" s="114"/>
      <c r="F100" s="114"/>
    </row>
    <row r="101" spans="1:6" x14ac:dyDescent="0.2">
      <c r="A101" s="114"/>
      <c r="B101" s="114"/>
      <c r="C101" s="114"/>
      <c r="D101" s="114"/>
      <c r="E101" s="114"/>
      <c r="F101" s="114"/>
    </row>
    <row r="102" spans="1:6" x14ac:dyDescent="0.2">
      <c r="A102" s="114"/>
      <c r="B102" s="114"/>
      <c r="C102" s="114"/>
      <c r="D102" s="114"/>
      <c r="E102" s="114"/>
      <c r="F102" s="114"/>
    </row>
    <row r="103" spans="1:6" x14ac:dyDescent="0.2">
      <c r="A103" s="114"/>
      <c r="B103" s="114"/>
      <c r="C103" s="114"/>
      <c r="D103" s="114"/>
      <c r="E103" s="114"/>
      <c r="F103" s="114"/>
    </row>
    <row r="104" spans="1:6" x14ac:dyDescent="0.2">
      <c r="A104" s="114"/>
      <c r="B104" s="114"/>
      <c r="C104" s="114"/>
      <c r="D104" s="114"/>
      <c r="E104" s="114"/>
      <c r="F104" s="114"/>
    </row>
    <row r="105" spans="1:6" x14ac:dyDescent="0.2">
      <c r="A105" s="114"/>
      <c r="B105" s="114"/>
      <c r="C105" s="114"/>
      <c r="D105" s="114"/>
      <c r="E105" s="114"/>
      <c r="F105" s="114"/>
    </row>
    <row r="106" spans="1:6" x14ac:dyDescent="0.2">
      <c r="A106" s="114"/>
      <c r="B106" s="114"/>
      <c r="C106" s="114"/>
      <c r="D106" s="114"/>
      <c r="E106" s="114"/>
      <c r="F106" s="114"/>
    </row>
    <row r="107" spans="1:6" x14ac:dyDescent="0.2">
      <c r="A107" s="114"/>
      <c r="B107" s="114"/>
      <c r="C107" s="114"/>
      <c r="D107" s="114"/>
      <c r="E107" s="114"/>
      <c r="F107" s="114"/>
    </row>
    <row r="108" spans="1:6" x14ac:dyDescent="0.2">
      <c r="A108" s="114"/>
      <c r="B108" s="114"/>
      <c r="C108" s="114"/>
      <c r="D108" s="114"/>
      <c r="E108" s="114"/>
      <c r="F108" s="114"/>
    </row>
    <row r="109" spans="1:6" x14ac:dyDescent="0.2">
      <c r="A109" s="114"/>
      <c r="B109" s="114"/>
      <c r="C109" s="114"/>
      <c r="D109" s="114"/>
      <c r="E109" s="114"/>
      <c r="F109" s="114"/>
    </row>
    <row r="110" spans="1:6" x14ac:dyDescent="0.2">
      <c r="A110" s="114"/>
      <c r="B110" s="114"/>
      <c r="C110" s="114"/>
      <c r="D110" s="114"/>
      <c r="E110" s="114"/>
      <c r="F110" s="114"/>
    </row>
    <row r="111" spans="1:6" x14ac:dyDescent="0.2">
      <c r="A111" s="114"/>
      <c r="B111" s="114"/>
      <c r="C111" s="114"/>
      <c r="D111" s="114"/>
      <c r="E111" s="114"/>
      <c r="F111" s="114"/>
    </row>
    <row r="112" spans="1:6" x14ac:dyDescent="0.2">
      <c r="A112" s="114"/>
      <c r="B112" s="114"/>
      <c r="C112" s="114"/>
      <c r="D112" s="114"/>
      <c r="E112" s="114"/>
      <c r="F112" s="114"/>
    </row>
    <row r="113" spans="1:6" x14ac:dyDescent="0.2">
      <c r="A113" s="114"/>
      <c r="B113" s="114"/>
      <c r="C113" s="114"/>
      <c r="D113" s="114"/>
      <c r="E113" s="114"/>
      <c r="F113" s="114"/>
    </row>
    <row r="114" spans="1:6" x14ac:dyDescent="0.2">
      <c r="A114" s="114"/>
      <c r="B114" s="114"/>
      <c r="C114" s="114"/>
      <c r="D114" s="114"/>
      <c r="E114" s="114"/>
      <c r="F114" s="114"/>
    </row>
    <row r="115" spans="1:6" x14ac:dyDescent="0.2">
      <c r="A115" s="114"/>
      <c r="B115" s="114"/>
      <c r="C115" s="114"/>
      <c r="D115" s="114"/>
      <c r="E115" s="114"/>
      <c r="F115" s="114"/>
    </row>
    <row r="116" spans="1:6" x14ac:dyDescent="0.2">
      <c r="A116" s="114"/>
      <c r="B116" s="114"/>
      <c r="C116" s="114"/>
      <c r="D116" s="114"/>
      <c r="E116" s="114"/>
      <c r="F116" s="114"/>
    </row>
    <row r="117" spans="1:6" x14ac:dyDescent="0.2">
      <c r="A117" s="114"/>
      <c r="B117" s="114"/>
      <c r="C117" s="114"/>
      <c r="D117" s="114"/>
      <c r="E117" s="114"/>
      <c r="F117" s="114"/>
    </row>
    <row r="118" spans="1:6" x14ac:dyDescent="0.2">
      <c r="A118" s="114"/>
      <c r="B118" s="114"/>
      <c r="C118" s="114"/>
      <c r="D118" s="114"/>
      <c r="E118" s="114"/>
      <c r="F118" s="114"/>
    </row>
    <row r="119" spans="1:6" x14ac:dyDescent="0.2">
      <c r="A119" s="114"/>
      <c r="B119" s="114"/>
      <c r="C119" s="114"/>
      <c r="D119" s="114"/>
      <c r="E119" s="114"/>
      <c r="F119" s="114"/>
    </row>
    <row r="120" spans="1:6" x14ac:dyDescent="0.2">
      <c r="A120" s="114"/>
      <c r="B120" s="114"/>
      <c r="C120" s="114"/>
      <c r="D120" s="114"/>
      <c r="E120" s="114"/>
      <c r="F120" s="114"/>
    </row>
    <row r="121" spans="1:6" x14ac:dyDescent="0.2">
      <c r="A121" s="114"/>
      <c r="B121" s="114"/>
      <c r="C121" s="114"/>
      <c r="D121" s="114"/>
      <c r="E121" s="114"/>
      <c r="F121" s="114"/>
    </row>
  </sheetData>
  <mergeCells count="7">
    <mergeCell ref="A1:I1"/>
    <mergeCell ref="B5:B48"/>
    <mergeCell ref="C5:C48"/>
    <mergeCell ref="D5:D48"/>
    <mergeCell ref="E5:E48"/>
    <mergeCell ref="G5:G48"/>
    <mergeCell ref="H5:H48"/>
  </mergeCells>
  <pageMargins left="0.7" right="0.7" top="0.75" bottom="0.75" header="0.3" footer="0.3"/>
  <pageSetup paperSize="9" scale="42"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76"/>
  <sheetViews>
    <sheetView view="pageBreakPreview" zoomScale="60" zoomScaleNormal="100" workbookViewId="0">
      <pane ySplit="5" topLeftCell="A6" activePane="bottomLeft" state="frozen"/>
      <selection pane="bottomLeft" activeCell="A10" sqref="A10"/>
    </sheetView>
  </sheetViews>
  <sheetFormatPr defaultRowHeight="12.75" x14ac:dyDescent="0.2"/>
  <cols>
    <col min="1" max="1" width="37.42578125" customWidth="1"/>
    <col min="2" max="2" width="16.42578125" customWidth="1"/>
    <col min="3" max="3" width="15.140625" customWidth="1"/>
    <col min="4" max="4" width="15.140625" style="268" customWidth="1"/>
    <col min="5" max="5" width="15.140625" customWidth="1"/>
    <col min="6" max="6" width="15.140625" style="268" customWidth="1"/>
    <col min="7" max="8" width="15.140625" style="235" customWidth="1"/>
    <col min="9" max="10" width="15.140625" customWidth="1"/>
    <col min="11" max="12" width="15.140625" style="235" customWidth="1"/>
  </cols>
  <sheetData>
    <row r="1" spans="1:12" ht="20.25" thickBot="1" x14ac:dyDescent="0.35">
      <c r="A1" s="242" t="s">
        <v>883</v>
      </c>
      <c r="B1" s="242"/>
      <c r="C1" s="242"/>
      <c r="D1" s="242"/>
      <c r="E1" s="242"/>
      <c r="F1" s="242"/>
      <c r="G1" s="242"/>
      <c r="H1" s="242"/>
      <c r="I1" s="242"/>
      <c r="J1" s="242"/>
      <c r="K1" s="242"/>
      <c r="L1" s="242"/>
    </row>
    <row r="2" spans="1:12" ht="22.5" customHeight="1" thickTop="1" x14ac:dyDescent="0.2">
      <c r="A2" s="357" t="s">
        <v>884</v>
      </c>
      <c r="B2" s="357"/>
      <c r="C2" s="357"/>
      <c r="D2" s="357"/>
      <c r="E2" s="357"/>
      <c r="F2" s="273"/>
      <c r="G2"/>
      <c r="H2"/>
      <c r="K2"/>
      <c r="L2"/>
    </row>
    <row r="3" spans="1:12" x14ac:dyDescent="0.2">
      <c r="A3" s="250" t="s">
        <v>954</v>
      </c>
      <c r="B3" s="250"/>
      <c r="C3" s="250"/>
      <c r="D3" s="250"/>
      <c r="G3"/>
      <c r="H3"/>
      <c r="K3"/>
      <c r="L3"/>
    </row>
    <row r="4" spans="1:12" ht="51.75" customHeight="1" thickBot="1" x14ac:dyDescent="0.35">
      <c r="A4" s="245"/>
      <c r="B4" s="274" t="s">
        <v>856</v>
      </c>
      <c r="C4" s="325" t="s">
        <v>856</v>
      </c>
      <c r="D4" s="325" t="s">
        <v>856</v>
      </c>
      <c r="E4" s="279"/>
      <c r="F4" s="325" t="s">
        <v>794</v>
      </c>
      <c r="G4" s="255"/>
      <c r="H4" s="255"/>
      <c r="I4" s="255"/>
      <c r="J4" s="255"/>
      <c r="K4" s="255"/>
      <c r="L4" s="255"/>
    </row>
    <row r="5" spans="1:12" ht="26.25" thickTop="1" x14ac:dyDescent="0.2">
      <c r="A5" s="249" t="s">
        <v>795</v>
      </c>
      <c r="B5" s="248" t="s">
        <v>876</v>
      </c>
      <c r="C5" s="248" t="s">
        <v>885</v>
      </c>
      <c r="D5" s="248" t="s">
        <v>886</v>
      </c>
      <c r="E5" s="248" t="s">
        <v>875</v>
      </c>
      <c r="F5" s="271" t="s">
        <v>863</v>
      </c>
      <c r="G5" s="248" t="s">
        <v>877</v>
      </c>
      <c r="H5" s="248" t="s">
        <v>864</v>
      </c>
      <c r="I5" s="248" t="s">
        <v>865</v>
      </c>
      <c r="J5" s="248" t="s">
        <v>865</v>
      </c>
      <c r="K5" s="248" t="s">
        <v>887</v>
      </c>
      <c r="L5" s="248" t="s">
        <v>888</v>
      </c>
    </row>
    <row r="6" spans="1:12" ht="39" customHeight="1" x14ac:dyDescent="0.25">
      <c r="A6" s="241" t="s">
        <v>893</v>
      </c>
      <c r="B6" s="280"/>
      <c r="C6" s="281"/>
      <c r="D6" s="282"/>
      <c r="E6" s="283"/>
      <c r="F6" s="282"/>
      <c r="G6" s="244"/>
      <c r="H6" s="244"/>
      <c r="I6" s="244"/>
      <c r="J6" s="244"/>
      <c r="K6" s="244"/>
      <c r="L6" s="244"/>
    </row>
    <row r="7" spans="1:12" x14ac:dyDescent="0.2">
      <c r="A7" s="241" t="s">
        <v>890</v>
      </c>
      <c r="B7" s="272"/>
      <c r="C7" s="244"/>
      <c r="D7" s="244"/>
      <c r="E7" s="244"/>
      <c r="F7" s="244"/>
      <c r="G7" s="244"/>
      <c r="H7" s="244"/>
      <c r="I7" s="244"/>
      <c r="J7" s="244"/>
      <c r="K7" s="244"/>
      <c r="L7" s="244"/>
    </row>
    <row r="8" spans="1:12" x14ac:dyDescent="0.2">
      <c r="A8" s="241" t="s">
        <v>889</v>
      </c>
      <c r="B8" s="272"/>
      <c r="C8" s="244"/>
      <c r="D8" s="244"/>
      <c r="E8" s="244"/>
      <c r="F8" s="244"/>
      <c r="G8" s="244"/>
      <c r="H8" s="244"/>
      <c r="I8" s="244"/>
      <c r="J8" s="244"/>
      <c r="K8" s="244"/>
      <c r="L8" s="244"/>
    </row>
    <row r="9" spans="1:12" x14ac:dyDescent="0.2">
      <c r="A9" s="241" t="s">
        <v>891</v>
      </c>
      <c r="B9" s="272"/>
      <c r="C9" s="244"/>
      <c r="D9" s="244"/>
      <c r="E9" s="244"/>
      <c r="F9" s="244"/>
      <c r="G9" s="244"/>
      <c r="H9" s="244"/>
      <c r="I9" s="244"/>
      <c r="J9" s="244"/>
      <c r="K9" s="244"/>
      <c r="L9" s="244"/>
    </row>
    <row r="10" spans="1:12" x14ac:dyDescent="0.2">
      <c r="A10" s="241" t="s">
        <v>892</v>
      </c>
      <c r="B10" s="272"/>
      <c r="C10" s="244"/>
      <c r="D10" s="244"/>
      <c r="E10" s="244"/>
      <c r="F10" s="244"/>
      <c r="G10" s="244"/>
      <c r="H10" s="244"/>
      <c r="I10" s="244"/>
      <c r="J10" s="244"/>
      <c r="K10" s="244"/>
      <c r="L10" s="244"/>
    </row>
    <row r="11" spans="1:12" x14ac:dyDescent="0.2">
      <c r="A11" s="241" t="s">
        <v>894</v>
      </c>
      <c r="B11" s="272"/>
      <c r="C11" s="244"/>
      <c r="D11" s="244"/>
      <c r="E11" s="244"/>
      <c r="F11" s="244"/>
      <c r="G11" s="244"/>
      <c r="H11" s="244"/>
      <c r="I11" s="244"/>
      <c r="J11" s="244"/>
      <c r="K11" s="244"/>
      <c r="L11" s="244"/>
    </row>
    <row r="12" spans="1:12" x14ac:dyDescent="0.2">
      <c r="A12" s="241" t="s">
        <v>895</v>
      </c>
      <c r="B12" s="272"/>
      <c r="C12" s="269"/>
      <c r="D12" s="269"/>
      <c r="E12" s="244"/>
      <c r="F12" s="269"/>
      <c r="G12" s="244"/>
      <c r="H12" s="244"/>
      <c r="I12" s="244"/>
      <c r="J12" s="244"/>
      <c r="K12" s="244"/>
      <c r="L12" s="244"/>
    </row>
    <row r="13" spans="1:12" x14ac:dyDescent="0.2">
      <c r="A13" s="241" t="s">
        <v>896</v>
      </c>
      <c r="B13" s="272"/>
      <c r="C13" s="269"/>
      <c r="D13" s="269"/>
      <c r="E13" s="244"/>
      <c r="F13" s="269"/>
      <c r="G13" s="244"/>
      <c r="H13" s="244"/>
      <c r="I13" s="244"/>
      <c r="J13" s="244"/>
      <c r="K13" s="244"/>
      <c r="L13" s="244"/>
    </row>
    <row r="14" spans="1:12" x14ac:dyDescent="0.2">
      <c r="A14" s="241" t="s">
        <v>897</v>
      </c>
      <c r="B14" s="272"/>
      <c r="C14" s="269"/>
      <c r="D14" s="269"/>
      <c r="E14" s="244"/>
      <c r="F14" s="269"/>
      <c r="G14" s="244"/>
      <c r="H14" s="244"/>
      <c r="I14" s="244"/>
      <c r="J14" s="244"/>
      <c r="K14" s="244"/>
      <c r="L14" s="244"/>
    </row>
    <row r="15" spans="1:12" x14ac:dyDescent="0.2">
      <c r="A15" s="241" t="s">
        <v>898</v>
      </c>
      <c r="B15" s="272"/>
      <c r="C15" s="269"/>
      <c r="D15" s="269"/>
      <c r="E15" s="244"/>
      <c r="F15" s="269"/>
      <c r="G15" s="244"/>
      <c r="H15" s="244"/>
      <c r="I15" s="244"/>
      <c r="J15" s="244"/>
      <c r="K15" s="244"/>
      <c r="L15" s="244"/>
    </row>
    <row r="16" spans="1:12" x14ac:dyDescent="0.2">
      <c r="A16" s="241" t="s">
        <v>899</v>
      </c>
      <c r="B16" s="272"/>
      <c r="C16" s="269"/>
      <c r="D16" s="269"/>
      <c r="E16" s="244"/>
      <c r="F16" s="269"/>
      <c r="G16" s="244"/>
      <c r="H16" s="244"/>
      <c r="I16" s="244"/>
      <c r="J16" s="244"/>
      <c r="K16" s="244"/>
      <c r="L16" s="244"/>
    </row>
    <row r="17" spans="1:12" x14ac:dyDescent="0.2">
      <c r="A17" s="241" t="s">
        <v>900</v>
      </c>
      <c r="B17" s="272"/>
      <c r="C17" s="269"/>
      <c r="D17" s="269"/>
      <c r="E17" s="244"/>
      <c r="F17" s="269"/>
      <c r="G17" s="244"/>
      <c r="H17" s="244"/>
      <c r="I17" s="244"/>
      <c r="J17" s="244"/>
      <c r="K17" s="244"/>
      <c r="L17" s="244"/>
    </row>
    <row r="18" spans="1:12" x14ac:dyDescent="0.2">
      <c r="A18" s="241" t="s">
        <v>901</v>
      </c>
      <c r="B18" s="272"/>
      <c r="C18" s="269"/>
      <c r="D18" s="269"/>
      <c r="E18" s="244"/>
      <c r="F18" s="269"/>
      <c r="G18" s="244"/>
      <c r="H18" s="244"/>
      <c r="I18" s="244"/>
      <c r="J18" s="244"/>
      <c r="K18" s="244"/>
      <c r="L18" s="244"/>
    </row>
    <row r="19" spans="1:12" x14ac:dyDescent="0.2">
      <c r="A19" s="241" t="s">
        <v>902</v>
      </c>
      <c r="B19" s="272"/>
      <c r="C19" s="269"/>
      <c r="D19" s="269"/>
      <c r="E19" s="244"/>
      <c r="F19" s="269"/>
      <c r="G19" s="244"/>
      <c r="H19" s="244"/>
      <c r="I19" s="244"/>
      <c r="J19" s="244"/>
      <c r="K19" s="244"/>
      <c r="L19" s="244"/>
    </row>
    <row r="20" spans="1:12" x14ac:dyDescent="0.2">
      <c r="A20" s="241" t="s">
        <v>903</v>
      </c>
      <c r="B20" s="272"/>
      <c r="C20" s="269"/>
      <c r="D20" s="269"/>
      <c r="E20" s="244"/>
      <c r="F20" s="269"/>
      <c r="G20" s="244"/>
      <c r="H20" s="244"/>
      <c r="I20" s="244"/>
      <c r="J20" s="244"/>
      <c r="K20" s="244"/>
      <c r="L20" s="244"/>
    </row>
    <row r="21" spans="1:12" x14ac:dyDescent="0.2">
      <c r="A21" s="241" t="s">
        <v>735</v>
      </c>
      <c r="B21" s="272"/>
      <c r="C21" s="269"/>
      <c r="D21" s="269"/>
      <c r="E21" s="244"/>
      <c r="F21" s="269"/>
      <c r="G21" s="244"/>
      <c r="H21" s="244"/>
      <c r="I21" s="244"/>
      <c r="J21" s="244"/>
      <c r="K21" s="244"/>
      <c r="L21" s="244"/>
    </row>
    <row r="22" spans="1:12" x14ac:dyDescent="0.2">
      <c r="A22" s="241" t="s">
        <v>904</v>
      </c>
      <c r="B22" s="272"/>
      <c r="C22" s="269"/>
      <c r="D22" s="269"/>
      <c r="E22" s="244"/>
      <c r="F22" s="269"/>
      <c r="G22" s="244"/>
      <c r="H22" s="244"/>
      <c r="I22" s="244"/>
      <c r="J22" s="244"/>
      <c r="K22" s="244"/>
      <c r="L22" s="244"/>
    </row>
    <row r="23" spans="1:12" x14ac:dyDescent="0.2">
      <c r="A23" s="241" t="s">
        <v>905</v>
      </c>
      <c r="B23" s="272"/>
      <c r="C23" s="269"/>
      <c r="D23" s="269"/>
      <c r="E23" s="244"/>
      <c r="F23" s="269"/>
      <c r="G23" s="244"/>
      <c r="H23" s="244"/>
      <c r="I23" s="244"/>
      <c r="J23" s="244"/>
      <c r="K23" s="244"/>
      <c r="L23" s="244"/>
    </row>
    <row r="24" spans="1:12" x14ac:dyDescent="0.2">
      <c r="A24" s="241" t="s">
        <v>906</v>
      </c>
      <c r="B24" s="272"/>
      <c r="C24" s="269"/>
      <c r="D24" s="269"/>
      <c r="E24" s="244"/>
      <c r="F24" s="269"/>
      <c r="G24" s="244"/>
      <c r="H24" s="244"/>
      <c r="I24" s="244"/>
      <c r="J24" s="244"/>
      <c r="K24" s="244"/>
      <c r="L24" s="244"/>
    </row>
    <row r="25" spans="1:12" x14ac:dyDescent="0.2">
      <c r="A25" s="241" t="s">
        <v>907</v>
      </c>
      <c r="B25" s="272"/>
      <c r="C25" s="269"/>
      <c r="D25" s="269"/>
      <c r="E25" s="244"/>
      <c r="F25" s="269"/>
      <c r="G25" s="244"/>
      <c r="H25" s="244"/>
      <c r="I25" s="244"/>
      <c r="J25" s="244"/>
      <c r="K25" s="244"/>
      <c r="L25" s="244"/>
    </row>
    <row r="26" spans="1:12" x14ac:dyDescent="0.2">
      <c r="A26" s="241" t="s">
        <v>908</v>
      </c>
      <c r="B26" s="272"/>
      <c r="C26" s="269"/>
      <c r="D26" s="269"/>
      <c r="E26" s="244"/>
      <c r="F26" s="269"/>
      <c r="G26" s="244"/>
      <c r="H26" s="244"/>
      <c r="I26" s="244"/>
      <c r="J26" s="244"/>
      <c r="K26" s="244"/>
      <c r="L26" s="244"/>
    </row>
    <row r="27" spans="1:12" x14ac:dyDescent="0.2">
      <c r="A27" s="241" t="s">
        <v>909</v>
      </c>
      <c r="B27" s="272"/>
      <c r="C27" s="269"/>
      <c r="D27" s="269"/>
      <c r="E27" s="244"/>
      <c r="F27" s="269"/>
      <c r="G27" s="244"/>
      <c r="H27" s="244"/>
      <c r="I27" s="244"/>
      <c r="J27" s="244"/>
      <c r="K27" s="244"/>
      <c r="L27" s="244"/>
    </row>
    <row r="28" spans="1:12" x14ac:dyDescent="0.2">
      <c r="A28" s="241" t="s">
        <v>910</v>
      </c>
      <c r="B28" s="272"/>
      <c r="C28" s="269"/>
      <c r="D28" s="269"/>
      <c r="E28" s="244"/>
      <c r="F28" s="269"/>
      <c r="G28" s="244"/>
      <c r="H28" s="244"/>
      <c r="I28" s="244"/>
      <c r="J28" s="244"/>
      <c r="K28" s="244"/>
      <c r="L28" s="244"/>
    </row>
    <row r="29" spans="1:12" x14ac:dyDescent="0.2">
      <c r="A29" s="241" t="s">
        <v>911</v>
      </c>
      <c r="B29" s="272"/>
      <c r="C29" s="269"/>
      <c r="D29" s="269"/>
      <c r="E29" s="244"/>
      <c r="F29" s="269"/>
      <c r="G29" s="244"/>
      <c r="H29" s="244"/>
      <c r="I29" s="244"/>
      <c r="J29" s="244"/>
      <c r="K29" s="244"/>
      <c r="L29" s="244"/>
    </row>
    <row r="30" spans="1:12" x14ac:dyDescent="0.2">
      <c r="A30" s="241" t="s">
        <v>912</v>
      </c>
      <c r="B30" s="272"/>
      <c r="C30" s="269"/>
      <c r="D30" s="269"/>
      <c r="E30" s="244"/>
      <c r="F30" s="269"/>
      <c r="G30" s="244"/>
      <c r="H30" s="244"/>
      <c r="I30" s="244"/>
      <c r="J30" s="244"/>
      <c r="K30" s="244"/>
      <c r="L30" s="244"/>
    </row>
    <row r="31" spans="1:12" x14ac:dyDescent="0.2">
      <c r="A31" s="241" t="s">
        <v>913</v>
      </c>
      <c r="B31" s="272"/>
      <c r="C31" s="269"/>
      <c r="D31" s="269"/>
      <c r="E31" s="244"/>
      <c r="F31" s="269"/>
      <c r="G31" s="244"/>
      <c r="H31" s="244"/>
      <c r="I31" s="244"/>
      <c r="J31" s="244"/>
      <c r="K31" s="244"/>
      <c r="L31" s="244"/>
    </row>
    <row r="32" spans="1:12" x14ac:dyDescent="0.2">
      <c r="A32" s="241" t="s">
        <v>914</v>
      </c>
      <c r="B32" s="272"/>
      <c r="C32" s="269"/>
      <c r="D32" s="269"/>
      <c r="E32" s="244"/>
      <c r="F32" s="269"/>
      <c r="G32" s="244"/>
      <c r="H32" s="244"/>
      <c r="I32" s="244"/>
      <c r="J32" s="244"/>
      <c r="K32" s="244"/>
      <c r="L32" s="244"/>
    </row>
    <row r="33" spans="1:12" x14ac:dyDescent="0.2">
      <c r="A33" s="241" t="s">
        <v>915</v>
      </c>
      <c r="B33" s="272"/>
      <c r="C33" s="269"/>
      <c r="D33" s="269"/>
      <c r="E33" s="244"/>
      <c r="F33" s="269"/>
      <c r="G33" s="244"/>
      <c r="H33" s="244"/>
      <c r="I33" s="244"/>
      <c r="J33" s="244"/>
      <c r="K33" s="244"/>
      <c r="L33" s="244"/>
    </row>
    <row r="34" spans="1:12" x14ac:dyDescent="0.2">
      <c r="A34" s="241" t="s">
        <v>916</v>
      </c>
      <c r="B34" s="272"/>
      <c r="C34" s="269"/>
      <c r="D34" s="269"/>
      <c r="E34" s="244"/>
      <c r="F34" s="269"/>
      <c r="G34" s="244"/>
      <c r="H34" s="244"/>
      <c r="I34" s="244"/>
      <c r="J34" s="244"/>
      <c r="K34" s="244"/>
      <c r="L34" s="244"/>
    </row>
    <row r="35" spans="1:12" x14ac:dyDescent="0.2">
      <c r="A35" s="241" t="s">
        <v>917</v>
      </c>
      <c r="B35" s="272"/>
      <c r="C35" s="269"/>
      <c r="D35" s="269"/>
      <c r="E35" s="244"/>
      <c r="F35" s="269"/>
      <c r="G35" s="244"/>
      <c r="H35" s="244"/>
      <c r="I35" s="244"/>
      <c r="J35" s="244"/>
      <c r="K35" s="244"/>
      <c r="L35" s="244"/>
    </row>
    <row r="36" spans="1:12" x14ac:dyDescent="0.2">
      <c r="A36" s="241" t="s">
        <v>918</v>
      </c>
      <c r="B36" s="272"/>
      <c r="C36" s="269"/>
      <c r="D36" s="269"/>
      <c r="E36" s="244"/>
      <c r="F36" s="269"/>
      <c r="G36" s="244"/>
      <c r="H36" s="244"/>
      <c r="I36" s="244"/>
      <c r="J36" s="244"/>
      <c r="K36" s="244"/>
      <c r="L36" s="244"/>
    </row>
    <row r="37" spans="1:12" x14ac:dyDescent="0.2">
      <c r="A37" s="241" t="s">
        <v>919</v>
      </c>
      <c r="B37" s="272"/>
      <c r="C37" s="269"/>
      <c r="D37" s="269"/>
      <c r="E37" s="244"/>
      <c r="F37" s="269"/>
      <c r="G37" s="244"/>
      <c r="H37" s="244"/>
      <c r="I37" s="244"/>
      <c r="J37" s="244"/>
      <c r="K37" s="244"/>
      <c r="L37" s="244"/>
    </row>
    <row r="38" spans="1:12" x14ac:dyDescent="0.2">
      <c r="A38" s="241" t="s">
        <v>920</v>
      </c>
      <c r="B38" s="272"/>
      <c r="C38" s="269"/>
      <c r="D38" s="269"/>
      <c r="E38" s="244"/>
      <c r="F38" s="269"/>
      <c r="G38" s="244"/>
      <c r="H38" s="244"/>
      <c r="I38" s="244"/>
      <c r="J38" s="244"/>
      <c r="K38" s="244"/>
      <c r="L38" s="244"/>
    </row>
    <row r="39" spans="1:12" x14ac:dyDescent="0.2">
      <c r="A39" s="241" t="s">
        <v>921</v>
      </c>
      <c r="B39" s="272"/>
      <c r="C39" s="269"/>
      <c r="D39" s="269"/>
      <c r="E39" s="244"/>
      <c r="F39" s="269"/>
      <c r="G39" s="244"/>
      <c r="H39" s="244"/>
      <c r="I39" s="244"/>
      <c r="J39" s="244"/>
      <c r="K39" s="244"/>
      <c r="L39" s="244"/>
    </row>
    <row r="40" spans="1:12" x14ac:dyDescent="0.2">
      <c r="A40" s="241" t="s">
        <v>922</v>
      </c>
      <c r="B40" s="272"/>
      <c r="C40" s="269"/>
      <c r="D40" s="269"/>
      <c r="E40" s="244"/>
      <c r="F40" s="269"/>
      <c r="G40" s="244"/>
      <c r="H40" s="244"/>
      <c r="I40" s="244"/>
      <c r="J40" s="244"/>
      <c r="K40" s="244"/>
      <c r="L40" s="244"/>
    </row>
    <row r="41" spans="1:12" x14ac:dyDescent="0.2">
      <c r="A41" s="241" t="s">
        <v>923</v>
      </c>
      <c r="B41" s="272"/>
      <c r="C41" s="269"/>
      <c r="D41" s="269"/>
      <c r="E41" s="244"/>
      <c r="F41" s="269"/>
      <c r="G41" s="244"/>
      <c r="H41" s="244"/>
      <c r="I41" s="244"/>
      <c r="J41" s="244"/>
      <c r="K41" s="244"/>
      <c r="L41" s="244"/>
    </row>
    <row r="42" spans="1:12" x14ac:dyDescent="0.2">
      <c r="A42" s="241" t="s">
        <v>924</v>
      </c>
      <c r="B42" s="272"/>
      <c r="C42" s="269"/>
      <c r="D42" s="269"/>
      <c r="E42" s="244"/>
      <c r="F42" s="269"/>
      <c r="G42" s="244"/>
      <c r="H42" s="244"/>
      <c r="I42" s="244"/>
      <c r="J42" s="244"/>
      <c r="K42" s="244"/>
      <c r="L42" s="244"/>
    </row>
    <row r="43" spans="1:12" x14ac:dyDescent="0.2">
      <c r="A43" s="241" t="s">
        <v>925</v>
      </c>
      <c r="B43" s="272"/>
      <c r="C43" s="269"/>
      <c r="D43" s="269"/>
      <c r="E43" s="244"/>
      <c r="F43" s="269"/>
      <c r="G43" s="244"/>
      <c r="H43" s="244"/>
      <c r="I43" s="244"/>
      <c r="J43" s="244"/>
      <c r="K43" s="244"/>
      <c r="L43" s="244"/>
    </row>
    <row r="44" spans="1:12" x14ac:dyDescent="0.2">
      <c r="A44" s="241" t="s">
        <v>926</v>
      </c>
      <c r="B44" s="272"/>
      <c r="C44" s="269"/>
      <c r="D44" s="269"/>
      <c r="E44" s="244"/>
      <c r="F44" s="269"/>
      <c r="G44" s="244"/>
      <c r="H44" s="244"/>
      <c r="I44" s="244"/>
      <c r="J44" s="244"/>
      <c r="K44" s="244"/>
      <c r="L44" s="244"/>
    </row>
    <row r="45" spans="1:12" x14ac:dyDescent="0.2">
      <c r="A45" s="241" t="s">
        <v>927</v>
      </c>
      <c r="B45" s="272"/>
      <c r="C45" s="269"/>
      <c r="D45" s="269"/>
      <c r="E45" s="244"/>
      <c r="F45" s="269"/>
      <c r="G45" s="244"/>
      <c r="H45" s="244"/>
      <c r="I45" s="244"/>
      <c r="J45" s="244"/>
      <c r="K45" s="244"/>
      <c r="L45" s="244"/>
    </row>
    <row r="46" spans="1:12" x14ac:dyDescent="0.2">
      <c r="A46" s="241" t="s">
        <v>928</v>
      </c>
      <c r="B46" s="272"/>
      <c r="C46" s="269"/>
      <c r="D46" s="269"/>
      <c r="E46" s="244"/>
      <c r="F46" s="269"/>
      <c r="G46" s="244"/>
      <c r="H46" s="244"/>
      <c r="I46" s="244"/>
      <c r="J46" s="244"/>
      <c r="K46" s="244"/>
      <c r="L46" s="244"/>
    </row>
    <row r="47" spans="1:12" x14ac:dyDescent="0.2">
      <c r="A47" s="241" t="s">
        <v>929</v>
      </c>
      <c r="B47" s="272"/>
      <c r="C47" s="269"/>
      <c r="D47" s="269"/>
      <c r="E47" s="244"/>
      <c r="F47" s="269"/>
      <c r="G47" s="244"/>
      <c r="H47" s="244"/>
      <c r="I47" s="244"/>
      <c r="J47" s="244"/>
      <c r="K47" s="244"/>
      <c r="L47" s="244"/>
    </row>
    <row r="48" spans="1:12" x14ac:dyDescent="0.2">
      <c r="A48" s="241" t="s">
        <v>930</v>
      </c>
      <c r="B48" s="272"/>
      <c r="C48" s="269"/>
      <c r="D48" s="269"/>
      <c r="E48" s="244"/>
      <c r="F48" s="269"/>
      <c r="G48" s="244"/>
      <c r="H48" s="244"/>
      <c r="I48" s="244"/>
      <c r="J48" s="244"/>
      <c r="K48" s="244"/>
      <c r="L48" s="244"/>
    </row>
    <row r="49" spans="1:12" x14ac:dyDescent="0.2">
      <c r="A49" s="241" t="s">
        <v>931</v>
      </c>
      <c r="B49" s="272"/>
      <c r="C49" s="269"/>
      <c r="D49" s="269"/>
      <c r="E49" s="244"/>
      <c r="F49" s="269"/>
      <c r="G49" s="244"/>
      <c r="H49" s="244"/>
      <c r="I49" s="244"/>
      <c r="J49" s="244"/>
      <c r="K49" s="244"/>
      <c r="L49" s="244"/>
    </row>
    <row r="50" spans="1:12" x14ac:dyDescent="0.2">
      <c r="A50" s="241" t="s">
        <v>932</v>
      </c>
      <c r="B50" s="272"/>
      <c r="C50" s="269"/>
      <c r="D50" s="269"/>
      <c r="E50" s="244"/>
      <c r="F50" s="269"/>
      <c r="G50" s="244"/>
      <c r="H50" s="244"/>
      <c r="I50" s="244"/>
      <c r="J50" s="244"/>
      <c r="K50" s="244"/>
      <c r="L50" s="244"/>
    </row>
    <row r="51" spans="1:12" x14ac:dyDescent="0.2">
      <c r="A51" s="241" t="s">
        <v>933</v>
      </c>
      <c r="B51" s="272"/>
      <c r="C51" s="269"/>
      <c r="D51" s="269"/>
      <c r="E51" s="244"/>
      <c r="F51" s="269"/>
      <c r="G51" s="244"/>
      <c r="H51" s="244"/>
      <c r="I51" s="244"/>
      <c r="J51" s="244"/>
      <c r="K51" s="244"/>
      <c r="L51" s="244"/>
    </row>
    <row r="52" spans="1:12" x14ac:dyDescent="0.2">
      <c r="A52" s="241" t="s">
        <v>934</v>
      </c>
      <c r="B52" s="272"/>
      <c r="C52" s="269"/>
      <c r="D52" s="269"/>
      <c r="E52" s="244"/>
      <c r="F52" s="269"/>
      <c r="G52" s="244"/>
      <c r="H52" s="244"/>
      <c r="I52" s="244"/>
      <c r="J52" s="244"/>
      <c r="K52" s="244"/>
      <c r="L52" s="244"/>
    </row>
    <row r="53" spans="1:12" x14ac:dyDescent="0.2">
      <c r="A53" s="20" t="s">
        <v>935</v>
      </c>
      <c r="B53" s="272"/>
      <c r="C53" s="269"/>
      <c r="D53" s="269"/>
      <c r="E53" s="243"/>
      <c r="F53" s="269"/>
      <c r="G53" s="243"/>
      <c r="H53" s="243"/>
      <c r="I53" s="243"/>
      <c r="J53" s="243"/>
      <c r="K53" s="243"/>
      <c r="L53" s="243"/>
    </row>
    <row r="54" spans="1:12" x14ac:dyDescent="0.2">
      <c r="A54" s="20" t="s">
        <v>936</v>
      </c>
      <c r="B54" s="272"/>
      <c r="C54" s="269"/>
      <c r="D54" s="269"/>
      <c r="E54" s="243"/>
      <c r="F54" s="269"/>
      <c r="G54" s="243"/>
      <c r="H54" s="243"/>
      <c r="I54" s="243"/>
      <c r="J54" s="243"/>
      <c r="K54" s="243"/>
      <c r="L54" s="243"/>
    </row>
    <row r="55" spans="1:12" x14ac:dyDescent="0.2">
      <c r="A55" s="20" t="s">
        <v>937</v>
      </c>
      <c r="B55" s="272"/>
      <c r="C55" s="269"/>
      <c r="D55" s="269"/>
      <c r="E55" s="243"/>
      <c r="F55" s="269"/>
      <c r="G55" s="243"/>
      <c r="H55" s="243"/>
      <c r="I55" s="243"/>
      <c r="J55" s="243"/>
      <c r="K55" s="243"/>
      <c r="L55" s="243"/>
    </row>
    <row r="56" spans="1:12" x14ac:dyDescent="0.2">
      <c r="A56" s="288" t="s">
        <v>938</v>
      </c>
      <c r="B56" s="272"/>
      <c r="C56" s="269"/>
      <c r="D56" s="269"/>
      <c r="E56" s="243"/>
      <c r="F56" s="269"/>
      <c r="G56" s="243"/>
      <c r="H56" s="243"/>
      <c r="I56" s="243"/>
      <c r="J56" s="243"/>
      <c r="K56" s="243"/>
      <c r="L56" s="243"/>
    </row>
    <row r="57" spans="1:12" x14ac:dyDescent="0.2">
      <c r="A57" s="20" t="s">
        <v>939</v>
      </c>
      <c r="B57" s="272"/>
      <c r="C57" s="269"/>
      <c r="D57" s="269"/>
      <c r="E57" s="243"/>
      <c r="F57" s="269"/>
      <c r="G57" s="243"/>
      <c r="H57" s="243"/>
      <c r="I57" s="243"/>
      <c r="J57" s="243"/>
      <c r="K57" s="243"/>
      <c r="L57" s="243"/>
    </row>
    <row r="58" spans="1:12" x14ac:dyDescent="0.2">
      <c r="A58" s="20" t="s">
        <v>940</v>
      </c>
      <c r="B58" s="272"/>
      <c r="C58" s="269"/>
      <c r="D58" s="269"/>
      <c r="E58" s="243"/>
      <c r="F58" s="269"/>
      <c r="G58" s="243"/>
      <c r="H58" s="243"/>
      <c r="I58" s="243"/>
      <c r="J58" s="243"/>
      <c r="K58" s="243"/>
      <c r="L58" s="243"/>
    </row>
    <row r="59" spans="1:12" x14ac:dyDescent="0.2">
      <c r="A59" s="288" t="s">
        <v>941</v>
      </c>
      <c r="B59" s="272"/>
      <c r="C59" s="269"/>
      <c r="D59" s="269"/>
      <c r="E59" s="243"/>
      <c r="F59" s="269"/>
      <c r="G59" s="243"/>
      <c r="H59" s="243"/>
      <c r="I59" s="243"/>
      <c r="J59" s="243"/>
      <c r="K59" s="243"/>
      <c r="L59" s="243"/>
    </row>
    <row r="60" spans="1:12" x14ac:dyDescent="0.2">
      <c r="A60" s="20" t="s">
        <v>942</v>
      </c>
      <c r="B60" s="272"/>
      <c r="C60" s="269"/>
      <c r="D60" s="269"/>
      <c r="E60" s="243"/>
      <c r="F60" s="269"/>
      <c r="G60" s="243"/>
      <c r="H60" s="243"/>
      <c r="I60" s="243"/>
      <c r="J60" s="243"/>
      <c r="K60" s="243"/>
      <c r="L60" s="243"/>
    </row>
    <row r="61" spans="1:12" x14ac:dyDescent="0.2">
      <c r="A61" s="20" t="s">
        <v>943</v>
      </c>
      <c r="B61" s="272"/>
      <c r="C61" s="269"/>
      <c r="D61" s="269"/>
      <c r="E61" s="243"/>
      <c r="F61" s="269"/>
      <c r="G61" s="243"/>
      <c r="H61" s="243"/>
      <c r="I61" s="243"/>
      <c r="J61" s="243"/>
      <c r="K61" s="243"/>
      <c r="L61" s="243"/>
    </row>
    <row r="62" spans="1:12" x14ac:dyDescent="0.2">
      <c r="A62" s="20" t="s">
        <v>944</v>
      </c>
      <c r="B62" s="272"/>
      <c r="C62" s="269"/>
      <c r="D62" s="269"/>
      <c r="E62" s="243"/>
      <c r="F62" s="269"/>
      <c r="G62" s="243"/>
      <c r="H62" s="243"/>
      <c r="I62" s="243"/>
      <c r="J62" s="243"/>
      <c r="K62" s="243"/>
      <c r="L62" s="243"/>
    </row>
    <row r="63" spans="1:12" x14ac:dyDescent="0.2">
      <c r="A63" s="20" t="s">
        <v>945</v>
      </c>
      <c r="B63" s="272"/>
      <c r="C63" s="269"/>
      <c r="D63" s="269"/>
      <c r="E63" s="243"/>
      <c r="F63" s="269"/>
      <c r="G63" s="243"/>
      <c r="H63" s="243"/>
      <c r="I63" s="243"/>
      <c r="J63" s="243"/>
      <c r="K63" s="243"/>
      <c r="L63" s="243"/>
    </row>
    <row r="64" spans="1:12" x14ac:dyDescent="0.2">
      <c r="A64" s="20" t="s">
        <v>946</v>
      </c>
      <c r="B64" s="272"/>
      <c r="C64" s="269"/>
      <c r="D64" s="269"/>
      <c r="E64" s="243"/>
      <c r="F64" s="269"/>
      <c r="G64" s="243"/>
      <c r="H64" s="243"/>
      <c r="I64" s="243"/>
      <c r="J64" s="243"/>
      <c r="K64" s="243"/>
      <c r="L64" s="243"/>
    </row>
    <row r="65" spans="1:12" x14ac:dyDescent="0.2">
      <c r="A65" s="20" t="s">
        <v>947</v>
      </c>
      <c r="B65" s="272"/>
      <c r="C65" s="269"/>
      <c r="D65" s="269"/>
      <c r="E65" s="243"/>
      <c r="F65" s="269"/>
      <c r="G65" s="243"/>
      <c r="H65" s="243"/>
      <c r="I65" s="244"/>
      <c r="J65" s="244"/>
      <c r="K65" s="244"/>
      <c r="L65" s="244"/>
    </row>
    <row r="66" spans="1:12" x14ac:dyDescent="0.2">
      <c r="A66" s="20" t="s">
        <v>948</v>
      </c>
      <c r="B66" s="272"/>
      <c r="C66" s="269"/>
      <c r="D66" s="269"/>
      <c r="E66" s="243"/>
      <c r="F66" s="269"/>
      <c r="G66" s="243"/>
      <c r="H66" s="243"/>
      <c r="I66" s="244"/>
      <c r="J66" s="244"/>
      <c r="K66" s="244"/>
      <c r="L66" s="244"/>
    </row>
    <row r="67" spans="1:12" x14ac:dyDescent="0.2">
      <c r="A67" s="20" t="s">
        <v>949</v>
      </c>
      <c r="B67" s="272"/>
      <c r="C67" s="269"/>
      <c r="D67" s="269"/>
      <c r="E67" s="243"/>
      <c r="F67" s="269"/>
      <c r="G67" s="243"/>
      <c r="H67" s="243"/>
      <c r="I67" s="244"/>
      <c r="J67" s="244"/>
      <c r="K67" s="244"/>
      <c r="L67" s="244"/>
    </row>
    <row r="68" spans="1:12" x14ac:dyDescent="0.2">
      <c r="A68" s="20" t="s">
        <v>950</v>
      </c>
      <c r="B68" s="272"/>
      <c r="C68" s="269"/>
      <c r="D68" s="269"/>
      <c r="E68" s="20"/>
      <c r="F68" s="269"/>
      <c r="G68" s="20"/>
      <c r="H68" s="20"/>
      <c r="I68" s="241"/>
      <c r="J68" s="241"/>
      <c r="K68" s="241"/>
      <c r="L68" s="241"/>
    </row>
    <row r="69" spans="1:12" x14ac:dyDescent="0.2">
      <c r="A69" s="20" t="s">
        <v>951</v>
      </c>
      <c r="B69" s="272"/>
      <c r="C69" s="269"/>
      <c r="D69" s="269"/>
      <c r="E69" s="243"/>
      <c r="F69" s="269"/>
      <c r="G69" s="243"/>
      <c r="H69" s="243"/>
      <c r="I69" s="244"/>
      <c r="J69" s="244"/>
      <c r="K69" s="244"/>
      <c r="L69" s="244"/>
    </row>
    <row r="70" spans="1:12" x14ac:dyDescent="0.2">
      <c r="A70" s="288" t="s">
        <v>953</v>
      </c>
      <c r="B70" s="272"/>
      <c r="C70" s="269"/>
      <c r="D70" s="269"/>
      <c r="E70" s="20"/>
      <c r="F70" s="269"/>
      <c r="G70" s="20"/>
      <c r="H70" s="20"/>
      <c r="I70" s="241"/>
      <c r="J70" s="241"/>
      <c r="K70" s="241"/>
      <c r="L70" s="241"/>
    </row>
    <row r="71" spans="1:12" x14ac:dyDescent="0.2">
      <c r="A71" s="262" t="s">
        <v>952</v>
      </c>
      <c r="B71" s="272"/>
      <c r="C71" s="269"/>
      <c r="D71" s="269"/>
      <c r="F71" s="269"/>
    </row>
    <row r="72" spans="1:12" x14ac:dyDescent="0.2">
      <c r="C72" s="269"/>
      <c r="D72" s="269"/>
      <c r="F72" s="269"/>
    </row>
    <row r="73" spans="1:12" x14ac:dyDescent="0.2">
      <c r="C73" s="269"/>
      <c r="D73" s="269"/>
      <c r="F73" s="269"/>
    </row>
    <row r="74" spans="1:12" x14ac:dyDescent="0.2">
      <c r="C74" s="269"/>
      <c r="D74" s="269"/>
      <c r="F74" s="269"/>
    </row>
    <row r="75" spans="1:12" x14ac:dyDescent="0.2">
      <c r="C75" s="269"/>
      <c r="D75" s="269"/>
      <c r="F75" s="269"/>
    </row>
    <row r="76" spans="1:12" x14ac:dyDescent="0.2">
      <c r="C76" s="270"/>
      <c r="D76" s="270"/>
      <c r="F76" s="270"/>
    </row>
  </sheetData>
  <mergeCells count="1">
    <mergeCell ref="A2:E2"/>
  </mergeCells>
  <pageMargins left="0.7" right="0.7" top="0.75" bottom="0.75" header="0.3" footer="0.3"/>
  <pageSetup paperSize="9" scale="43"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tabSelected="1" view="pageBreakPreview" zoomScale="112" zoomScaleNormal="100" zoomScaleSheetLayoutView="112" workbookViewId="0">
      <selection activeCell="I6" sqref="I6"/>
    </sheetView>
  </sheetViews>
  <sheetFormatPr defaultRowHeight="12.75" x14ac:dyDescent="0.2"/>
  <cols>
    <col min="1" max="1" width="27.85546875" customWidth="1"/>
    <col min="2" max="2" width="17.28515625" customWidth="1"/>
    <col min="3" max="3" width="13.7109375" style="284" customWidth="1"/>
    <col min="4" max="4" width="13.42578125" customWidth="1"/>
    <col min="5" max="5" width="13.140625" customWidth="1"/>
    <col min="6" max="6" width="18.140625" customWidth="1"/>
    <col min="7" max="7" width="22.28515625" customWidth="1"/>
  </cols>
  <sheetData>
    <row r="1" spans="1:7" s="323" customFormat="1" ht="18" x14ac:dyDescent="0.25">
      <c r="A1" s="459" t="s">
        <v>756</v>
      </c>
      <c r="B1" s="460"/>
      <c r="C1" s="460"/>
      <c r="D1" s="460"/>
      <c r="E1" s="460"/>
      <c r="F1" s="460"/>
      <c r="G1" s="460"/>
    </row>
    <row r="2" spans="1:7" s="323" customFormat="1" ht="17.25" customHeight="1" thickBot="1" x14ac:dyDescent="0.3">
      <c r="A2" s="464" t="s">
        <v>1077</v>
      </c>
      <c r="B2" s="465"/>
      <c r="C2" s="465"/>
      <c r="D2" s="465"/>
      <c r="E2" s="465"/>
      <c r="F2" s="465"/>
      <c r="G2" s="465"/>
    </row>
    <row r="3" spans="1:7" s="323" customFormat="1" ht="30" customHeight="1" thickBot="1" x14ac:dyDescent="0.25">
      <c r="A3" s="490" t="s">
        <v>1046</v>
      </c>
      <c r="B3" s="494"/>
      <c r="C3" s="495"/>
      <c r="D3" s="495"/>
      <c r="E3" s="495"/>
      <c r="F3" s="495"/>
      <c r="G3" s="492"/>
    </row>
    <row r="4" spans="1:7" s="323" customFormat="1" ht="35.25" customHeight="1" thickBot="1" x14ac:dyDescent="0.25">
      <c r="A4" s="493" t="s">
        <v>1060</v>
      </c>
      <c r="B4" s="494"/>
      <c r="C4" s="495"/>
      <c r="D4" s="495"/>
      <c r="E4" s="495"/>
      <c r="F4" s="495"/>
      <c r="G4" s="492"/>
    </row>
    <row r="5" spans="1:7" s="323" customFormat="1" ht="41.25" customHeight="1" thickBot="1" x14ac:dyDescent="0.25">
      <c r="A5" s="490" t="s">
        <v>757</v>
      </c>
      <c r="B5" s="491"/>
      <c r="C5" s="486"/>
      <c r="D5" s="486"/>
      <c r="E5" s="486"/>
      <c r="F5" s="486"/>
      <c r="G5" s="487"/>
    </row>
    <row r="6" spans="1:7" s="323" customFormat="1" ht="31.5" customHeight="1" thickBot="1" x14ac:dyDescent="0.25">
      <c r="A6" s="490" t="s">
        <v>758</v>
      </c>
      <c r="B6" s="491"/>
      <c r="C6" s="486"/>
      <c r="D6" s="486"/>
      <c r="E6" s="486"/>
      <c r="F6" s="486"/>
      <c r="G6" s="487"/>
    </row>
    <row r="7" spans="1:7" s="323" customFormat="1" ht="31.5" customHeight="1" thickBot="1" x14ac:dyDescent="0.25">
      <c r="A7" s="490" t="s">
        <v>759</v>
      </c>
      <c r="B7" s="491"/>
      <c r="C7" s="486"/>
      <c r="D7" s="486"/>
      <c r="E7" s="486"/>
      <c r="F7" s="486"/>
      <c r="G7" s="487"/>
    </row>
    <row r="8" spans="1:7" s="323" customFormat="1" ht="24.75" customHeight="1" x14ac:dyDescent="0.2">
      <c r="A8" s="490" t="s">
        <v>760</v>
      </c>
      <c r="B8" s="497"/>
      <c r="C8" s="496"/>
      <c r="D8" s="496"/>
      <c r="E8" s="496"/>
      <c r="F8" s="496"/>
      <c r="G8" s="498"/>
    </row>
    <row r="9" spans="1:7" s="323" customFormat="1" ht="31.5" customHeight="1" thickBot="1" x14ac:dyDescent="0.25">
      <c r="A9" s="466" t="s">
        <v>761</v>
      </c>
      <c r="B9" s="467"/>
      <c r="C9" s="467"/>
      <c r="D9" s="467"/>
      <c r="E9" s="467"/>
      <c r="F9" s="467"/>
      <c r="G9" s="467"/>
    </row>
    <row r="10" spans="1:7" s="323" customFormat="1" ht="15" customHeight="1" thickBot="1" x14ac:dyDescent="0.25">
      <c r="A10" s="479"/>
      <c r="B10" s="480" t="s">
        <v>1042</v>
      </c>
      <c r="C10" s="485" t="s">
        <v>762</v>
      </c>
      <c r="D10" s="486"/>
      <c r="E10" s="486"/>
      <c r="F10" s="486"/>
      <c r="G10" s="487"/>
    </row>
    <row r="11" spans="1:7" s="323" customFormat="1" ht="26.25" thickBot="1" x14ac:dyDescent="0.25">
      <c r="A11" s="481" t="s">
        <v>763</v>
      </c>
      <c r="B11" s="482"/>
      <c r="C11" s="488"/>
      <c r="D11" s="488"/>
      <c r="E11" s="488"/>
      <c r="F11" s="488"/>
      <c r="G11" s="488"/>
    </row>
    <row r="12" spans="1:7" s="323" customFormat="1" ht="26.25" thickBot="1" x14ac:dyDescent="0.25">
      <c r="A12" s="483" t="s">
        <v>764</v>
      </c>
      <c r="B12" s="484"/>
      <c r="C12" s="489"/>
      <c r="D12" s="489"/>
      <c r="E12" s="489"/>
      <c r="F12" s="489"/>
      <c r="G12" s="489"/>
    </row>
    <row r="13" spans="1:7" s="323" customFormat="1" ht="24" customHeight="1" thickBot="1" x14ac:dyDescent="0.25">
      <c r="A13" s="483" t="s">
        <v>765</v>
      </c>
      <c r="B13" s="484"/>
      <c r="C13" s="489"/>
      <c r="D13" s="489"/>
      <c r="E13" s="489"/>
      <c r="F13" s="489"/>
      <c r="G13" s="489"/>
    </row>
    <row r="14" spans="1:7" s="323" customFormat="1" ht="39" thickBot="1" x14ac:dyDescent="0.25">
      <c r="A14" s="483" t="s">
        <v>766</v>
      </c>
      <c r="B14" s="484"/>
      <c r="C14" s="489"/>
      <c r="D14" s="489"/>
      <c r="E14" s="489"/>
      <c r="F14" s="489"/>
      <c r="G14" s="489"/>
    </row>
    <row r="15" spans="1:7" s="323" customFormat="1" ht="26.25" thickBot="1" x14ac:dyDescent="0.25">
      <c r="A15" s="483" t="s">
        <v>1047</v>
      </c>
      <c r="B15" s="484"/>
      <c r="C15" s="489"/>
      <c r="D15" s="489"/>
      <c r="E15" s="489"/>
      <c r="F15" s="489"/>
      <c r="G15" s="489"/>
    </row>
    <row r="16" spans="1:7" s="323" customFormat="1" ht="13.5" thickBot="1" x14ac:dyDescent="0.25">
      <c r="A16" s="483" t="s">
        <v>767</v>
      </c>
      <c r="B16" s="484"/>
      <c r="C16" s="489"/>
      <c r="D16" s="489"/>
      <c r="E16" s="489"/>
      <c r="F16" s="489"/>
      <c r="G16" s="489"/>
    </row>
    <row r="17" spans="1:7" s="323" customFormat="1" ht="26.25" thickBot="1" x14ac:dyDescent="0.25">
      <c r="A17" s="483" t="s">
        <v>768</v>
      </c>
      <c r="B17" s="484"/>
      <c r="C17" s="489"/>
      <c r="D17" s="489"/>
      <c r="E17" s="489"/>
      <c r="F17" s="489"/>
      <c r="G17" s="489"/>
    </row>
    <row r="18" spans="1:7" s="323" customFormat="1" ht="13.5" thickBot="1" x14ac:dyDescent="0.25">
      <c r="A18" s="483" t="s">
        <v>769</v>
      </c>
      <c r="B18" s="484"/>
      <c r="C18" s="489"/>
      <c r="D18" s="489"/>
      <c r="E18" s="489"/>
      <c r="F18" s="489"/>
      <c r="G18" s="489"/>
    </row>
    <row r="19" spans="1:7" ht="13.5" thickBot="1" x14ac:dyDescent="0.25">
      <c r="A19" s="483" t="s">
        <v>770</v>
      </c>
      <c r="B19" s="484"/>
      <c r="C19" s="489"/>
      <c r="D19" s="489"/>
      <c r="E19" s="489"/>
      <c r="F19" s="489"/>
      <c r="G19" s="489"/>
    </row>
    <row r="20" spans="1:7" s="284" customFormat="1" ht="18.75" thickBot="1" x14ac:dyDescent="0.3">
      <c r="A20" s="459" t="s">
        <v>1078</v>
      </c>
      <c r="B20" s="460"/>
      <c r="C20" s="460"/>
      <c r="D20" s="460"/>
      <c r="E20" s="460"/>
      <c r="F20" s="460"/>
      <c r="G20" s="460"/>
    </row>
    <row r="21" spans="1:7" s="284" customFormat="1" ht="29.25" customHeight="1" thickBot="1" x14ac:dyDescent="0.25">
      <c r="A21" s="461" t="s">
        <v>771</v>
      </c>
      <c r="B21" s="462"/>
      <c r="C21" s="462"/>
      <c r="D21" s="462"/>
      <c r="E21" s="462"/>
      <c r="F21" s="462"/>
      <c r="G21" s="463"/>
    </row>
    <row r="22" spans="1:7" s="284" customFormat="1" ht="71.25" customHeight="1" thickBot="1" x14ac:dyDescent="0.25">
      <c r="A22" s="476" t="s">
        <v>1048</v>
      </c>
      <c r="B22" s="477"/>
      <c r="C22" s="477"/>
      <c r="D22" s="477"/>
      <c r="E22" s="477"/>
      <c r="F22" s="477"/>
      <c r="G22" s="478"/>
    </row>
    <row r="23" spans="1:7" s="284" customFormat="1" ht="27.75" customHeight="1" thickBot="1" x14ac:dyDescent="0.25">
      <c r="A23" s="370" t="s">
        <v>1049</v>
      </c>
      <c r="B23" s="371"/>
      <c r="C23" s="371"/>
      <c r="D23" s="371"/>
      <c r="E23" s="371"/>
      <c r="F23" s="371"/>
      <c r="G23" s="372"/>
    </row>
    <row r="24" spans="1:7" s="284" customFormat="1" ht="63.75" x14ac:dyDescent="0.2">
      <c r="A24" s="296" t="s">
        <v>772</v>
      </c>
      <c r="B24" s="294" t="s">
        <v>773</v>
      </c>
      <c r="C24" s="294" t="s">
        <v>774</v>
      </c>
      <c r="D24" s="294" t="s">
        <v>775</v>
      </c>
      <c r="E24" s="294" t="s">
        <v>776</v>
      </c>
      <c r="F24" s="294" t="s">
        <v>995</v>
      </c>
      <c r="G24" s="295" t="s">
        <v>777</v>
      </c>
    </row>
    <row r="25" spans="1:7" s="284" customFormat="1" ht="25.5" x14ac:dyDescent="0.2">
      <c r="A25" s="297" t="s">
        <v>778</v>
      </c>
      <c r="B25" s="293"/>
      <c r="C25" s="294"/>
      <c r="D25" s="294"/>
      <c r="E25" s="294"/>
      <c r="F25" s="294"/>
      <c r="G25" s="295"/>
    </row>
    <row r="26" spans="1:7" s="284" customFormat="1" ht="27" customHeight="1" x14ac:dyDescent="0.2">
      <c r="A26" s="297" t="s">
        <v>990</v>
      </c>
      <c r="B26" s="291"/>
      <c r="C26" s="291"/>
      <c r="D26" s="291"/>
      <c r="E26" s="291"/>
      <c r="F26" s="291"/>
      <c r="G26" s="291"/>
    </row>
    <row r="27" spans="1:7" s="284" customFormat="1" ht="25.5" customHeight="1" x14ac:dyDescent="0.2">
      <c r="A27" s="297" t="s">
        <v>779</v>
      </c>
      <c r="B27" s="291"/>
      <c r="C27" s="291"/>
      <c r="D27" s="291"/>
      <c r="E27" s="291"/>
      <c r="F27" s="291"/>
      <c r="G27" s="291"/>
    </row>
    <row r="28" spans="1:7" s="284" customFormat="1" ht="25.5" customHeight="1" x14ac:dyDescent="0.2">
      <c r="A28" s="297" t="s">
        <v>780</v>
      </c>
      <c r="B28" s="291"/>
      <c r="C28" s="291"/>
      <c r="D28" s="291"/>
      <c r="E28" s="291"/>
      <c r="F28" s="291"/>
      <c r="G28" s="291"/>
    </row>
    <row r="29" spans="1:7" s="284" customFormat="1" ht="30.75" customHeight="1" x14ac:dyDescent="0.2">
      <c r="A29" s="300" t="s">
        <v>1050</v>
      </c>
      <c r="B29" s="150"/>
      <c r="C29" s="150"/>
      <c r="D29" s="150"/>
      <c r="E29" s="150"/>
      <c r="F29" s="150"/>
      <c r="G29" s="150"/>
    </row>
    <row r="30" spans="1:7" s="284" customFormat="1" ht="18.75" thickBot="1" x14ac:dyDescent="0.3">
      <c r="A30" s="459" t="s">
        <v>1079</v>
      </c>
      <c r="B30" s="460"/>
      <c r="C30" s="460"/>
      <c r="D30" s="460"/>
      <c r="E30" s="460"/>
      <c r="F30" s="460"/>
      <c r="G30" s="460"/>
    </row>
    <row r="31" spans="1:7" s="284" customFormat="1" ht="155.25" customHeight="1" thickBot="1" x14ac:dyDescent="0.25">
      <c r="A31" s="370" t="s">
        <v>1051</v>
      </c>
      <c r="B31" s="371"/>
      <c r="C31" s="371"/>
      <c r="D31" s="371"/>
      <c r="E31" s="371"/>
      <c r="F31" s="371"/>
      <c r="G31" s="372"/>
    </row>
    <row r="32" spans="1:7" s="284" customFormat="1" ht="85.5" customHeight="1" thickBot="1" x14ac:dyDescent="0.25">
      <c r="A32" s="471" t="s">
        <v>1082</v>
      </c>
      <c r="B32" s="474"/>
      <c r="C32" s="474"/>
      <c r="D32" s="474"/>
      <c r="E32" s="474"/>
      <c r="F32" s="474"/>
      <c r="G32" s="475"/>
    </row>
    <row r="33" spans="1:10" s="284" customFormat="1" ht="63.75" x14ac:dyDescent="0.2">
      <c r="A33" s="296" t="s">
        <v>772</v>
      </c>
      <c r="B33" s="293" t="s">
        <v>978</v>
      </c>
      <c r="C33" s="294" t="s">
        <v>979</v>
      </c>
      <c r="D33" s="294" t="s">
        <v>980</v>
      </c>
      <c r="E33" s="294" t="s">
        <v>776</v>
      </c>
      <c r="F33" s="294" t="s">
        <v>981</v>
      </c>
      <c r="G33" s="322" t="s">
        <v>777</v>
      </c>
      <c r="J33" s="285"/>
    </row>
    <row r="34" spans="1:10" s="284" customFormat="1" ht="38.25" x14ac:dyDescent="0.2">
      <c r="A34" s="376" t="s">
        <v>991</v>
      </c>
      <c r="B34" s="289" t="s">
        <v>984</v>
      </c>
      <c r="C34" s="148"/>
      <c r="D34" s="298"/>
      <c r="E34" s="298"/>
      <c r="F34" s="298"/>
      <c r="G34" s="299"/>
    </row>
    <row r="35" spans="1:10" s="284" customFormat="1" ht="51" x14ac:dyDescent="0.2">
      <c r="A35" s="377"/>
      <c r="B35" s="289" t="s">
        <v>985</v>
      </c>
      <c r="C35" s="298"/>
      <c r="D35" s="298"/>
      <c r="E35" s="298"/>
      <c r="F35" s="298"/>
      <c r="G35" s="299"/>
    </row>
    <row r="36" spans="1:10" s="284" customFormat="1" ht="25.5" x14ac:dyDescent="0.2">
      <c r="A36" s="328" t="s">
        <v>992</v>
      </c>
      <c r="B36" s="290" t="s">
        <v>754</v>
      </c>
      <c r="C36" s="20"/>
      <c r="D36" s="20"/>
      <c r="E36" s="20"/>
      <c r="F36" s="20"/>
      <c r="G36" s="20"/>
    </row>
    <row r="37" spans="1:10" s="284" customFormat="1" ht="30.75" customHeight="1" x14ac:dyDescent="0.2">
      <c r="A37" s="327" t="s">
        <v>982</v>
      </c>
      <c r="B37" s="289" t="s">
        <v>755</v>
      </c>
      <c r="C37" s="20"/>
      <c r="D37" s="20"/>
      <c r="E37" s="288"/>
      <c r="F37" s="20"/>
      <c r="G37" s="20"/>
    </row>
    <row r="38" spans="1:10" s="284" customFormat="1" x14ac:dyDescent="0.2">
      <c r="A38" s="366" t="s">
        <v>983</v>
      </c>
      <c r="B38" s="288" t="s">
        <v>986</v>
      </c>
      <c r="C38" s="20"/>
      <c r="D38" s="20"/>
      <c r="E38" s="20"/>
      <c r="F38" s="20"/>
      <c r="G38" s="20"/>
    </row>
    <row r="39" spans="1:10" s="284" customFormat="1" x14ac:dyDescent="0.2">
      <c r="A39" s="367"/>
      <c r="B39" s="288" t="s">
        <v>987</v>
      </c>
      <c r="C39" s="20"/>
      <c r="D39" s="20"/>
      <c r="E39" s="20"/>
      <c r="F39" s="20"/>
      <c r="G39" s="20"/>
      <c r="I39" s="285"/>
    </row>
    <row r="40" spans="1:10" s="284" customFormat="1" x14ac:dyDescent="0.2">
      <c r="A40" s="368" t="s">
        <v>993</v>
      </c>
      <c r="B40" s="288" t="s">
        <v>988</v>
      </c>
      <c r="C40" s="20"/>
      <c r="D40" s="20"/>
      <c r="E40" s="20"/>
      <c r="F40" s="20"/>
      <c r="G40" s="20"/>
    </row>
    <row r="41" spans="1:10" s="284" customFormat="1" x14ac:dyDescent="0.2">
      <c r="A41" s="369"/>
      <c r="B41" s="301" t="s">
        <v>989</v>
      </c>
      <c r="C41" s="150"/>
      <c r="D41" s="150"/>
      <c r="E41" s="150"/>
      <c r="F41" s="150"/>
      <c r="G41" s="150"/>
    </row>
    <row r="42" spans="1:10" s="284" customFormat="1" ht="18.75" thickBot="1" x14ac:dyDescent="0.3">
      <c r="A42" s="459" t="s">
        <v>1080</v>
      </c>
      <c r="B42" s="460"/>
      <c r="C42" s="460"/>
      <c r="D42" s="460"/>
      <c r="E42" s="460"/>
      <c r="F42" s="460"/>
      <c r="G42" s="460"/>
    </row>
    <row r="43" spans="1:10" s="284" customFormat="1" ht="69" customHeight="1" thickBot="1" x14ac:dyDescent="0.25">
      <c r="A43" s="370" t="s">
        <v>1052</v>
      </c>
      <c r="B43" s="371"/>
      <c r="C43" s="371"/>
      <c r="D43" s="371"/>
      <c r="E43" s="371"/>
      <c r="F43" s="371"/>
      <c r="G43" s="372"/>
    </row>
    <row r="44" spans="1:10" s="284" customFormat="1" ht="154.5" customHeight="1" thickBot="1" x14ac:dyDescent="0.25">
      <c r="A44" s="471" t="s">
        <v>1053</v>
      </c>
      <c r="B44" s="472"/>
      <c r="C44" s="472"/>
      <c r="D44" s="472"/>
      <c r="E44" s="472"/>
      <c r="F44" s="472"/>
      <c r="G44" s="473"/>
    </row>
    <row r="45" spans="1:10" ht="36.75" customHeight="1" x14ac:dyDescent="0.2">
      <c r="A45" s="296" t="s">
        <v>772</v>
      </c>
      <c r="B45" s="293" t="s">
        <v>978</v>
      </c>
      <c r="C45" s="294" t="s">
        <v>994</v>
      </c>
      <c r="D45" s="294" t="s">
        <v>775</v>
      </c>
      <c r="E45" s="294" t="s">
        <v>776</v>
      </c>
      <c r="F45" s="294" t="s">
        <v>995</v>
      </c>
      <c r="G45" s="295" t="s">
        <v>777</v>
      </c>
    </row>
    <row r="46" spans="1:10" s="284" customFormat="1" ht="18" customHeight="1" x14ac:dyDescent="0.2">
      <c r="A46" s="373" t="s">
        <v>966</v>
      </c>
      <c r="B46" s="288" t="s">
        <v>997</v>
      </c>
      <c r="C46" s="239"/>
      <c r="D46" s="287"/>
      <c r="E46" s="239"/>
      <c r="F46" s="20"/>
      <c r="G46" s="20"/>
    </row>
    <row r="47" spans="1:10" ht="13.5" customHeight="1" x14ac:dyDescent="0.2">
      <c r="A47" s="374"/>
      <c r="B47" s="288" t="s">
        <v>998</v>
      </c>
      <c r="C47" s="288"/>
      <c r="D47" s="20"/>
      <c r="E47" s="20"/>
      <c r="F47" s="20"/>
      <c r="G47" s="20"/>
    </row>
    <row r="48" spans="1:10" x14ac:dyDescent="0.2">
      <c r="A48" s="374"/>
      <c r="B48" s="288" t="s">
        <v>1054</v>
      </c>
      <c r="C48" s="288"/>
      <c r="D48" s="20"/>
      <c r="E48" s="20"/>
      <c r="F48" s="20"/>
      <c r="G48" s="20"/>
    </row>
    <row r="49" spans="1:7" x14ac:dyDescent="0.2">
      <c r="A49" s="374"/>
      <c r="B49" s="288" t="s">
        <v>999</v>
      </c>
      <c r="C49" s="288"/>
      <c r="D49" s="20"/>
      <c r="E49" s="20"/>
      <c r="F49" s="20"/>
      <c r="G49" s="20"/>
    </row>
    <row r="50" spans="1:7" ht="13.5" customHeight="1" x14ac:dyDescent="0.2">
      <c r="A50" s="375"/>
      <c r="B50" s="288" t="s">
        <v>1000</v>
      </c>
      <c r="C50" s="288"/>
      <c r="D50" s="20"/>
      <c r="E50" s="20"/>
      <c r="F50" s="20"/>
      <c r="G50" s="20"/>
    </row>
    <row r="51" spans="1:7" x14ac:dyDescent="0.2">
      <c r="A51" s="373" t="s">
        <v>972</v>
      </c>
      <c r="B51" s="288" t="s">
        <v>1001</v>
      </c>
      <c r="C51" s="288"/>
      <c r="D51" s="20"/>
      <c r="E51" s="20"/>
      <c r="F51" s="20"/>
      <c r="G51" s="20"/>
    </row>
    <row r="52" spans="1:7" x14ac:dyDescent="0.2">
      <c r="A52" s="374"/>
      <c r="B52" s="288" t="s">
        <v>1002</v>
      </c>
      <c r="C52" s="288"/>
      <c r="D52" s="20"/>
      <c r="E52" s="20"/>
      <c r="F52" s="20"/>
      <c r="G52" s="20"/>
    </row>
    <row r="53" spans="1:7" x14ac:dyDescent="0.2">
      <c r="A53" s="374"/>
      <c r="B53" s="288" t="s">
        <v>1003</v>
      </c>
      <c r="C53" s="288"/>
      <c r="D53" s="20"/>
      <c r="E53" s="20"/>
      <c r="F53" s="20"/>
      <c r="G53" s="20"/>
    </row>
    <row r="54" spans="1:7" x14ac:dyDescent="0.2">
      <c r="A54" s="374"/>
      <c r="B54" s="288" t="s">
        <v>1004</v>
      </c>
      <c r="C54" s="288"/>
      <c r="D54" s="20"/>
      <c r="E54" s="20"/>
      <c r="F54" s="20"/>
      <c r="G54" s="20"/>
    </row>
    <row r="55" spans="1:7" x14ac:dyDescent="0.2">
      <c r="A55" s="375"/>
      <c r="B55" s="288" t="s">
        <v>1055</v>
      </c>
      <c r="C55" s="288"/>
      <c r="D55" s="20"/>
      <c r="E55" s="20"/>
      <c r="F55" s="20"/>
      <c r="G55" s="20"/>
    </row>
    <row r="56" spans="1:7" x14ac:dyDescent="0.2">
      <c r="A56" s="373" t="s">
        <v>996</v>
      </c>
      <c r="B56" s="288" t="s">
        <v>1005</v>
      </c>
      <c r="C56" s="288"/>
      <c r="D56" s="20"/>
      <c r="E56" s="20"/>
      <c r="F56" s="20"/>
      <c r="G56" s="20"/>
    </row>
    <row r="57" spans="1:7" x14ac:dyDescent="0.2">
      <c r="A57" s="374"/>
      <c r="B57" s="288" t="s">
        <v>1056</v>
      </c>
      <c r="C57" s="288"/>
      <c r="D57" s="20"/>
      <c r="E57" s="20"/>
      <c r="F57" s="20"/>
      <c r="G57" s="20"/>
    </row>
    <row r="58" spans="1:7" x14ac:dyDescent="0.2">
      <c r="A58" s="375"/>
      <c r="B58" s="288" t="s">
        <v>1008</v>
      </c>
      <c r="C58" s="288"/>
      <c r="D58" s="20"/>
      <c r="E58" s="20"/>
      <c r="F58" s="20"/>
      <c r="G58" s="20"/>
    </row>
    <row r="59" spans="1:7" ht="38.25" customHeight="1" x14ac:dyDescent="0.2">
      <c r="A59" s="373" t="s">
        <v>1007</v>
      </c>
      <c r="B59" s="289" t="s">
        <v>1057</v>
      </c>
      <c r="C59" s="289"/>
      <c r="D59" s="20"/>
      <c r="E59" s="20"/>
      <c r="F59" s="20"/>
      <c r="G59" s="20"/>
    </row>
    <row r="60" spans="1:7" ht="63.75" x14ac:dyDescent="0.2">
      <c r="A60" s="374"/>
      <c r="B60" s="292" t="s">
        <v>1006</v>
      </c>
      <c r="C60" s="292"/>
      <c r="D60" s="150"/>
      <c r="E60" s="150"/>
      <c r="F60" s="150"/>
      <c r="G60" s="150"/>
    </row>
    <row r="61" spans="1:7" ht="18.75" thickBot="1" x14ac:dyDescent="0.3">
      <c r="A61" s="459" t="s">
        <v>1081</v>
      </c>
      <c r="B61" s="460"/>
      <c r="C61" s="460"/>
      <c r="D61" s="460"/>
      <c r="E61" s="460"/>
      <c r="F61" s="460"/>
      <c r="G61" s="460"/>
    </row>
    <row r="62" spans="1:7" s="284" customFormat="1" ht="234" customHeight="1" thickBot="1" x14ac:dyDescent="0.25">
      <c r="A62" s="370" t="s">
        <v>1076</v>
      </c>
      <c r="B62" s="364"/>
      <c r="C62" s="364"/>
      <c r="D62" s="364"/>
      <c r="E62" s="364"/>
      <c r="F62" s="364"/>
      <c r="G62" s="365"/>
    </row>
    <row r="63" spans="1:7" s="284" customFormat="1" ht="54.75" customHeight="1" thickBot="1" x14ac:dyDescent="0.25">
      <c r="A63" s="468" t="s">
        <v>1009</v>
      </c>
      <c r="B63" s="469"/>
      <c r="C63" s="469"/>
      <c r="D63" s="469"/>
      <c r="E63" s="469"/>
      <c r="F63" s="469"/>
      <c r="G63" s="470"/>
    </row>
    <row r="64" spans="1:7" ht="39.75" customHeight="1" x14ac:dyDescent="0.2">
      <c r="A64" s="296" t="s">
        <v>772</v>
      </c>
      <c r="B64" s="293" t="s">
        <v>978</v>
      </c>
      <c r="C64" s="294" t="s">
        <v>994</v>
      </c>
      <c r="D64" s="294" t="s">
        <v>775</v>
      </c>
      <c r="E64" s="294" t="s">
        <v>776</v>
      </c>
      <c r="F64" s="294" t="s">
        <v>995</v>
      </c>
      <c r="G64" s="295" t="s">
        <v>777</v>
      </c>
    </row>
    <row r="65" spans="1:7" x14ac:dyDescent="0.2">
      <c r="A65" s="358" t="s">
        <v>1010</v>
      </c>
      <c r="B65" s="288" t="s">
        <v>1012</v>
      </c>
      <c r="C65" s="20"/>
      <c r="D65" s="20"/>
      <c r="E65" s="20"/>
      <c r="F65" s="20"/>
      <c r="G65" s="20"/>
    </row>
    <row r="66" spans="1:7" s="284" customFormat="1" ht="38.25" x14ac:dyDescent="0.2">
      <c r="A66" s="359"/>
      <c r="B66" s="290" t="s">
        <v>1013</v>
      </c>
      <c r="C66" s="20"/>
      <c r="D66" s="20"/>
      <c r="E66" s="20"/>
      <c r="F66" s="20"/>
      <c r="G66" s="20"/>
    </row>
    <row r="67" spans="1:7" s="284" customFormat="1" ht="25.5" x14ac:dyDescent="0.2">
      <c r="A67" s="359"/>
      <c r="B67" s="290" t="s">
        <v>1014</v>
      </c>
      <c r="C67" s="20"/>
      <c r="D67" s="20"/>
      <c r="E67" s="20"/>
      <c r="F67" s="20"/>
      <c r="G67" s="20"/>
    </row>
    <row r="68" spans="1:7" s="326" customFormat="1" x14ac:dyDescent="0.2">
      <c r="A68" s="359"/>
      <c r="B68" s="288" t="s">
        <v>1015</v>
      </c>
      <c r="C68" s="20"/>
      <c r="D68" s="20"/>
      <c r="E68" s="20"/>
      <c r="F68" s="20"/>
      <c r="G68" s="20"/>
    </row>
    <row r="69" spans="1:7" s="284" customFormat="1" x14ac:dyDescent="0.2">
      <c r="A69" s="360"/>
      <c r="B69" s="148" t="s">
        <v>1016</v>
      </c>
      <c r="C69" s="20"/>
      <c r="D69" s="20"/>
      <c r="E69" s="20"/>
      <c r="F69" s="20"/>
      <c r="G69" s="20"/>
    </row>
    <row r="70" spans="1:7" x14ac:dyDescent="0.2">
      <c r="A70" s="358" t="s">
        <v>1011</v>
      </c>
      <c r="B70" s="288" t="s">
        <v>1017</v>
      </c>
      <c r="C70" s="20"/>
      <c r="D70" s="20"/>
      <c r="E70" s="20"/>
      <c r="F70" s="20"/>
      <c r="G70" s="20"/>
    </row>
    <row r="71" spans="1:7" x14ac:dyDescent="0.2">
      <c r="A71" s="359"/>
      <c r="B71" s="288" t="s">
        <v>1018</v>
      </c>
      <c r="C71" s="20"/>
      <c r="D71" s="20"/>
      <c r="E71" s="20"/>
      <c r="F71" s="20"/>
      <c r="G71" s="20"/>
    </row>
    <row r="72" spans="1:7" x14ac:dyDescent="0.2">
      <c r="A72" s="360"/>
      <c r="B72" s="288" t="s">
        <v>1058</v>
      </c>
      <c r="C72" s="20"/>
      <c r="D72" s="20"/>
      <c r="E72" s="20"/>
      <c r="F72" s="20"/>
      <c r="G72" s="20"/>
    </row>
    <row r="73" spans="1:7" ht="25.5" x14ac:dyDescent="0.2">
      <c r="A73" s="361" t="s">
        <v>1020</v>
      </c>
      <c r="B73" s="290" t="s">
        <v>1019</v>
      </c>
      <c r="C73" s="20"/>
      <c r="D73" s="20"/>
      <c r="E73" s="20"/>
      <c r="F73" s="20"/>
      <c r="G73" s="20"/>
    </row>
    <row r="74" spans="1:7" ht="25.5" x14ac:dyDescent="0.2">
      <c r="A74" s="362"/>
      <c r="B74" s="290" t="s">
        <v>1059</v>
      </c>
      <c r="C74" s="20"/>
      <c r="D74" s="20"/>
      <c r="E74" s="20"/>
      <c r="F74" s="20"/>
      <c r="G74" s="20"/>
    </row>
    <row r="75" spans="1:7" x14ac:dyDescent="0.2">
      <c r="A75" s="363"/>
      <c r="B75" s="290"/>
      <c r="C75" s="20"/>
      <c r="D75" s="20"/>
      <c r="E75" s="20"/>
      <c r="F75" s="20"/>
      <c r="G75" s="20"/>
    </row>
  </sheetData>
  <mergeCells count="40">
    <mergeCell ref="A20:G20"/>
    <mergeCell ref="A30:G30"/>
    <mergeCell ref="A61:G61"/>
    <mergeCell ref="A23:G23"/>
    <mergeCell ref="A21:G21"/>
    <mergeCell ref="A31:G31"/>
    <mergeCell ref="A32:G32"/>
    <mergeCell ref="A51:A55"/>
    <mergeCell ref="A56:A58"/>
    <mergeCell ref="A59:A60"/>
    <mergeCell ref="A46:A50"/>
    <mergeCell ref="A44:G44"/>
    <mergeCell ref="A42:G42"/>
    <mergeCell ref="A22:G22"/>
    <mergeCell ref="A34:A35"/>
    <mergeCell ref="A70:A72"/>
    <mergeCell ref="A73:A75"/>
    <mergeCell ref="A62:G62"/>
    <mergeCell ref="A63:G63"/>
    <mergeCell ref="A38:A39"/>
    <mergeCell ref="A40:A41"/>
    <mergeCell ref="A65:A69"/>
    <mergeCell ref="A43:G43"/>
    <mergeCell ref="A1:G1"/>
    <mergeCell ref="A2:G2"/>
    <mergeCell ref="C10:G10"/>
    <mergeCell ref="C11:G11"/>
    <mergeCell ref="C12:G12"/>
    <mergeCell ref="B5:G5"/>
    <mergeCell ref="B6:G6"/>
    <mergeCell ref="B7:G7"/>
    <mergeCell ref="B8:G8"/>
    <mergeCell ref="C18:G18"/>
    <mergeCell ref="C19:G19"/>
    <mergeCell ref="A9:G9"/>
    <mergeCell ref="C13:G13"/>
    <mergeCell ref="C14:G14"/>
    <mergeCell ref="C15:G15"/>
    <mergeCell ref="C16:G16"/>
    <mergeCell ref="C17:G17"/>
  </mergeCells>
  <pageMargins left="0.7" right="0.7" top="0.75" bottom="0.75" header="0.3" footer="0.3"/>
  <pageSetup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4"/>
  <sheetViews>
    <sheetView workbookViewId="0">
      <selection activeCell="B19" sqref="B19:D19"/>
    </sheetView>
  </sheetViews>
  <sheetFormatPr defaultRowHeight="12.75" x14ac:dyDescent="0.2"/>
  <cols>
    <col min="1" max="1" width="4.42578125" customWidth="1"/>
    <col min="2" max="2" width="55" customWidth="1"/>
    <col min="3" max="3" width="19.85546875" customWidth="1"/>
    <col min="4" max="4" width="4.140625" customWidth="1"/>
  </cols>
  <sheetData>
    <row r="1" spans="1:4" x14ac:dyDescent="0.2">
      <c r="A1" s="333" t="s">
        <v>723</v>
      </c>
      <c r="B1" s="333"/>
      <c r="C1" s="333"/>
      <c r="D1" s="333"/>
    </row>
    <row r="2" spans="1:4" ht="45" x14ac:dyDescent="0.2">
      <c r="A2" s="56"/>
      <c r="B2" s="35" t="s">
        <v>20</v>
      </c>
      <c r="C2" s="32" t="s">
        <v>21</v>
      </c>
      <c r="D2" s="32" t="s">
        <v>92</v>
      </c>
    </row>
    <row r="3" spans="1:4" ht="75" x14ac:dyDescent="0.2">
      <c r="A3" s="57"/>
      <c r="B3" s="29" t="s">
        <v>22</v>
      </c>
      <c r="C3" s="4" t="s">
        <v>23</v>
      </c>
      <c r="D3" s="4"/>
    </row>
    <row r="4" spans="1:4" ht="15" x14ac:dyDescent="0.2">
      <c r="A4" s="58"/>
      <c r="B4" s="30"/>
      <c r="C4" s="5"/>
      <c r="D4" s="5"/>
    </row>
  </sheetData>
  <customSheetViews>
    <customSheetView guid="{33CE5FA5-B2E9-495F-B9CD-30B929742ABB}" showPageBreaks="1" state="hidden" showRuler="0">
      <selection activeCell="B19" sqref="B19:D19"/>
      <pageMargins left="0.74803149606299213" right="0.74803149606299213" top="0.98425196850393704" bottom="0.98425196850393704" header="0.51181102362204722" footer="0.51181102362204722"/>
      <printOptions horizontalCentered="1"/>
      <pageSetup paperSize="9" orientation="portrait" r:id="rId1"/>
      <headerFooter alignWithMargins="0">
        <oddHeader>&amp;R&amp;"Arial,Bold"&amp;14ANNEXURE B</oddHeader>
      </headerFooter>
    </customSheetView>
    <customSheetView guid="{3B586EC4-E37C-475B-B58C-3FF9E9D33B1F}" showPageBreaks="1" state="hidden" showRuler="0">
      <selection activeCell="B19" sqref="B19:D19"/>
      <pageMargins left="0.74803149606299213" right="0.74803149606299213" top="0.98425196850393704" bottom="0.98425196850393704" header="0.51181102362204722" footer="0.51181102362204722"/>
      <printOptions horizontalCentered="1"/>
      <pageSetup paperSize="9" orientation="portrait" r:id="rId2"/>
      <headerFooter alignWithMargins="0">
        <oddHeader>&amp;R&amp;"Arial,Bold"&amp;14ANNEXURE B</oddHeader>
      </headerFooter>
    </customSheetView>
  </customSheetViews>
  <mergeCells count="1">
    <mergeCell ref="A1:D1"/>
  </mergeCells>
  <phoneticPr fontId="0" type="noConversion"/>
  <printOptions horizontalCentered="1"/>
  <pageMargins left="0.74803149606299213" right="0.74803149606299213" top="0.98425196850393704" bottom="0.98425196850393704" header="0.51181102362204722" footer="0.51181102362204722"/>
  <pageSetup paperSize="9" orientation="portrait" r:id="rId3"/>
  <headerFooter alignWithMargins="0">
    <oddHeader>&amp;R&amp;"Arial,Bold"&amp;14ANNEXURE B</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election activeCell="A11" sqref="A11"/>
    </sheetView>
  </sheetViews>
  <sheetFormatPr defaultRowHeight="12.75" x14ac:dyDescent="0.2"/>
  <cols>
    <col min="2" max="2" width="93.85546875" bestFit="1" customWidth="1"/>
  </cols>
  <sheetData>
    <row r="1" spans="1:2" x14ac:dyDescent="0.2">
      <c r="B1" t="s">
        <v>36</v>
      </c>
    </row>
    <row r="3" spans="1:2" x14ac:dyDescent="0.2">
      <c r="A3">
        <v>1</v>
      </c>
      <c r="B3" t="s">
        <v>37</v>
      </c>
    </row>
    <row r="4" spans="1:2" x14ac:dyDescent="0.2">
      <c r="A4">
        <v>2</v>
      </c>
      <c r="B4" t="s">
        <v>40</v>
      </c>
    </row>
    <row r="5" spans="1:2" x14ac:dyDescent="0.2">
      <c r="A5">
        <v>3</v>
      </c>
      <c r="B5" t="s">
        <v>38</v>
      </c>
    </row>
    <row r="6" spans="1:2" ht="25.5" x14ac:dyDescent="0.2">
      <c r="A6">
        <v>4</v>
      </c>
      <c r="B6" s="109" t="s">
        <v>46</v>
      </c>
    </row>
    <row r="7" spans="1:2" ht="25.5" x14ac:dyDescent="0.2">
      <c r="A7">
        <v>5</v>
      </c>
      <c r="B7" s="109" t="s">
        <v>52</v>
      </c>
    </row>
    <row r="8" spans="1:2" ht="25.5" x14ac:dyDescent="0.2">
      <c r="A8">
        <v>6</v>
      </c>
      <c r="B8" s="109" t="s">
        <v>53</v>
      </c>
    </row>
    <row r="9" spans="1:2" ht="25.5" x14ac:dyDescent="0.2">
      <c r="A9">
        <v>7</v>
      </c>
      <c r="B9" s="109" t="s">
        <v>54</v>
      </c>
    </row>
    <row r="10" spans="1:2" x14ac:dyDescent="0.2">
      <c r="A10">
        <v>8</v>
      </c>
      <c r="B10" t="s">
        <v>39</v>
      </c>
    </row>
    <row r="11" spans="1:2" ht="25.5" x14ac:dyDescent="0.2">
      <c r="A11">
        <v>9</v>
      </c>
      <c r="B11" s="109" t="s">
        <v>55</v>
      </c>
    </row>
    <row r="12" spans="1:2" x14ac:dyDescent="0.2">
      <c r="A12">
        <v>10</v>
      </c>
      <c r="B12" t="s">
        <v>45</v>
      </c>
    </row>
    <row r="13" spans="1:2" x14ac:dyDescent="0.2">
      <c r="A13">
        <v>11</v>
      </c>
      <c r="B13" t="s">
        <v>41</v>
      </c>
    </row>
    <row r="14" spans="1:2" x14ac:dyDescent="0.2">
      <c r="A14">
        <v>12</v>
      </c>
      <c r="B14" t="s">
        <v>42</v>
      </c>
    </row>
    <row r="15" spans="1:2" x14ac:dyDescent="0.2">
      <c r="A15">
        <v>13</v>
      </c>
      <c r="B15" t="s">
        <v>43</v>
      </c>
    </row>
    <row r="16" spans="1:2" x14ac:dyDescent="0.2">
      <c r="A16">
        <v>14</v>
      </c>
      <c r="B16" t="s">
        <v>47</v>
      </c>
    </row>
    <row r="17" spans="1:2" x14ac:dyDescent="0.2">
      <c r="A17">
        <v>15</v>
      </c>
      <c r="B17" t="s">
        <v>51</v>
      </c>
    </row>
    <row r="18" spans="1:2" x14ac:dyDescent="0.2">
      <c r="A18">
        <v>16</v>
      </c>
      <c r="B18" t="s">
        <v>44</v>
      </c>
    </row>
    <row r="19" spans="1:2" x14ac:dyDescent="0.2">
      <c r="A19">
        <v>17</v>
      </c>
      <c r="B19" t="s">
        <v>41</v>
      </c>
    </row>
    <row r="20" spans="1:2" x14ac:dyDescent="0.2">
      <c r="A20">
        <v>18</v>
      </c>
      <c r="B20" t="s">
        <v>42</v>
      </c>
    </row>
    <row r="21" spans="1:2" x14ac:dyDescent="0.2">
      <c r="A21">
        <v>19</v>
      </c>
      <c r="B21" t="s">
        <v>43</v>
      </c>
    </row>
    <row r="22" spans="1:2" x14ac:dyDescent="0.2">
      <c r="A22">
        <v>20</v>
      </c>
      <c r="B22" t="s">
        <v>50</v>
      </c>
    </row>
    <row r="23" spans="1:2" x14ac:dyDescent="0.2">
      <c r="A23">
        <v>21</v>
      </c>
      <c r="B23" t="s">
        <v>48</v>
      </c>
    </row>
    <row r="24" spans="1:2" x14ac:dyDescent="0.2">
      <c r="A24">
        <v>22</v>
      </c>
      <c r="B24" t="s">
        <v>49</v>
      </c>
    </row>
    <row r="25" spans="1:2" x14ac:dyDescent="0.2">
      <c r="A25">
        <v>23</v>
      </c>
      <c r="B25" t="s">
        <v>393</v>
      </c>
    </row>
  </sheetData>
  <customSheetViews>
    <customSheetView guid="{33CE5FA5-B2E9-495F-B9CD-30B929742ABB}" showPageBreaks="1" state="hidden" showRuler="0">
      <selection activeCell="A11" sqref="A11"/>
      <pageMargins left="0.75" right="0.75" top="1" bottom="1" header="0.5" footer="0.5"/>
      <pageSetup paperSize="9" orientation="portrait" r:id="rId1"/>
      <headerFooter alignWithMargins="0"/>
    </customSheetView>
    <customSheetView guid="{3B586EC4-E37C-475B-B58C-3FF9E9D33B1F}" showPageBreaks="1" state="hidden" showRuler="0">
      <selection activeCell="A11" sqref="A11"/>
      <pageMargins left="0.75" right="0.75" top="1" bottom="1" header="0.5" footer="0.5"/>
      <pageSetup paperSize="9" orientation="portrait" r:id="rId2"/>
      <headerFooter alignWithMargins="0"/>
    </customSheetView>
  </customSheetViews>
  <phoneticPr fontId="0" type="noConversion"/>
  <pageMargins left="0.75" right="0.75" top="1" bottom="1" header="0.5" footer="0.5"/>
  <pageSetup paperSize="9" orientation="portrait"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view="pageBreakPreview" zoomScale="75" zoomScaleSheetLayoutView="75" workbookViewId="0">
      <selection activeCell="B1" sqref="B1"/>
    </sheetView>
  </sheetViews>
  <sheetFormatPr defaultColWidth="9.140625" defaultRowHeight="12.75" x14ac:dyDescent="0.2"/>
  <cols>
    <col min="1" max="1" width="6.140625" style="222" customWidth="1"/>
    <col min="2" max="2" width="89.85546875" style="221" customWidth="1"/>
    <col min="3" max="3" width="27.28515625" style="225" customWidth="1"/>
    <col min="4" max="4" width="2.5703125" style="221" bestFit="1" customWidth="1"/>
    <col min="5" max="5" width="20" style="221" customWidth="1"/>
    <col min="6" max="16384" width="9.140625" style="221"/>
  </cols>
  <sheetData>
    <row r="1" spans="1:4" s="218" customFormat="1" ht="15" x14ac:dyDescent="0.2">
      <c r="A1" s="231" t="s">
        <v>88</v>
      </c>
      <c r="B1" s="231" t="s">
        <v>89</v>
      </c>
      <c r="C1" s="174" t="s">
        <v>90</v>
      </c>
      <c r="D1" s="172"/>
    </row>
    <row r="2" spans="1:4" s="100" customFormat="1" ht="15" x14ac:dyDescent="0.2">
      <c r="A2" s="230" t="s">
        <v>556</v>
      </c>
      <c r="B2" s="53" t="s">
        <v>210</v>
      </c>
      <c r="C2" s="223" t="s">
        <v>209</v>
      </c>
      <c r="D2" s="53"/>
    </row>
    <row r="3" spans="1:4" s="100" customFormat="1" ht="42.75" customHeight="1" x14ac:dyDescent="0.2">
      <c r="A3" s="230" t="s">
        <v>278</v>
      </c>
      <c r="B3" s="53" t="s">
        <v>4</v>
      </c>
      <c r="C3" s="223" t="s">
        <v>507</v>
      </c>
      <c r="D3" s="53"/>
    </row>
    <row r="4" spans="1:4" s="219" customFormat="1" ht="15" x14ac:dyDescent="0.2">
      <c r="A4" s="230" t="s">
        <v>564</v>
      </c>
      <c r="B4" s="53" t="s">
        <v>213</v>
      </c>
      <c r="C4" s="223" t="s">
        <v>214</v>
      </c>
      <c r="D4" s="156"/>
    </row>
    <row r="5" spans="1:4" s="219" customFormat="1" ht="15" x14ac:dyDescent="0.2">
      <c r="A5" s="230" t="s">
        <v>279</v>
      </c>
      <c r="B5" s="53" t="s">
        <v>212</v>
      </c>
      <c r="C5" s="223" t="s">
        <v>211</v>
      </c>
      <c r="D5" s="156"/>
    </row>
    <row r="6" spans="1:4" s="219" customFormat="1" ht="30" x14ac:dyDescent="0.2">
      <c r="A6" s="230" t="s">
        <v>280</v>
      </c>
      <c r="B6" s="53" t="s">
        <v>508</v>
      </c>
      <c r="C6" s="223" t="s">
        <v>509</v>
      </c>
      <c r="D6" s="156"/>
    </row>
    <row r="7" spans="1:4" s="219" customFormat="1" ht="15" x14ac:dyDescent="0.2">
      <c r="A7" s="230" t="s">
        <v>281</v>
      </c>
      <c r="B7" s="53" t="s">
        <v>215</v>
      </c>
      <c r="C7" s="223"/>
      <c r="D7" s="156"/>
    </row>
    <row r="8" spans="1:4" s="234" customFormat="1" ht="45" x14ac:dyDescent="0.2">
      <c r="A8" s="230" t="s">
        <v>282</v>
      </c>
      <c r="B8" s="53" t="s">
        <v>565</v>
      </c>
      <c r="C8" s="232" t="s">
        <v>563</v>
      </c>
      <c r="D8" s="233"/>
    </row>
    <row r="9" spans="1:4" s="100" customFormat="1" ht="68.25" customHeight="1" x14ac:dyDescent="0.2">
      <c r="A9" s="230" t="s">
        <v>289</v>
      </c>
      <c r="B9" s="174" t="s">
        <v>559</v>
      </c>
      <c r="C9" s="174" t="s">
        <v>510</v>
      </c>
      <c r="D9" s="53"/>
    </row>
    <row r="10" spans="1:4" s="219" customFormat="1" ht="15" x14ac:dyDescent="0.2">
      <c r="A10" s="230" t="s">
        <v>283</v>
      </c>
      <c r="B10" s="53" t="s">
        <v>216</v>
      </c>
      <c r="C10" s="229">
        <v>38353</v>
      </c>
      <c r="D10" s="156"/>
    </row>
    <row r="11" spans="1:4" s="218" customFormat="1" ht="15" x14ac:dyDescent="0.2">
      <c r="A11" s="230" t="s">
        <v>271</v>
      </c>
      <c r="B11" s="155" t="s">
        <v>517</v>
      </c>
      <c r="C11" s="224" t="s">
        <v>511</v>
      </c>
      <c r="D11" s="156"/>
    </row>
    <row r="12" spans="1:4" s="218" customFormat="1" ht="30" x14ac:dyDescent="0.2">
      <c r="A12" s="230" t="s">
        <v>272</v>
      </c>
      <c r="B12" s="155" t="s">
        <v>5</v>
      </c>
      <c r="C12" s="224" t="s">
        <v>512</v>
      </c>
      <c r="D12" s="156"/>
    </row>
    <row r="13" spans="1:4" s="218" customFormat="1" ht="20.25" customHeight="1" x14ac:dyDescent="0.2">
      <c r="A13" s="230" t="s">
        <v>284</v>
      </c>
      <c r="B13" s="155" t="s">
        <v>560</v>
      </c>
      <c r="C13" s="224" t="s">
        <v>513</v>
      </c>
      <c r="D13" s="156"/>
    </row>
    <row r="14" spans="1:4" s="218" customFormat="1" ht="15" x14ac:dyDescent="0.2">
      <c r="A14" s="230" t="s">
        <v>557</v>
      </c>
      <c r="B14" s="53" t="s">
        <v>561</v>
      </c>
      <c r="C14" s="174" t="s">
        <v>514</v>
      </c>
      <c r="D14" s="173"/>
    </row>
    <row r="15" spans="1:4" s="100" customFormat="1" ht="15" x14ac:dyDescent="0.2">
      <c r="A15" s="230" t="s">
        <v>558</v>
      </c>
      <c r="B15" s="155" t="s">
        <v>351</v>
      </c>
      <c r="C15" s="174" t="s">
        <v>515</v>
      </c>
      <c r="D15" s="156"/>
    </row>
    <row r="16" spans="1:4" s="100" customFormat="1" ht="15.75" customHeight="1" x14ac:dyDescent="0.2">
      <c r="A16" s="230" t="s">
        <v>285</v>
      </c>
      <c r="B16" s="155" t="s">
        <v>562</v>
      </c>
      <c r="C16" s="174" t="s">
        <v>515</v>
      </c>
      <c r="D16" s="156"/>
    </row>
    <row r="17" spans="1:4" s="100" customFormat="1" ht="30" x14ac:dyDescent="0.2">
      <c r="A17" s="230" t="s">
        <v>286</v>
      </c>
      <c r="B17" s="53" t="s">
        <v>331</v>
      </c>
      <c r="C17" s="217" t="s">
        <v>506</v>
      </c>
      <c r="D17" s="220"/>
    </row>
    <row r="18" spans="1:4" x14ac:dyDescent="0.2">
      <c r="A18" s="228" t="s">
        <v>581</v>
      </c>
    </row>
    <row r="19" spans="1:4" x14ac:dyDescent="0.2">
      <c r="A19" s="228" t="s">
        <v>582</v>
      </c>
    </row>
    <row r="20" spans="1:4" x14ac:dyDescent="0.2">
      <c r="A20" s="228" t="s">
        <v>583</v>
      </c>
    </row>
    <row r="21" spans="1:4" x14ac:dyDescent="0.2">
      <c r="A21" s="228" t="s">
        <v>584</v>
      </c>
      <c r="B21" s="221" t="s">
        <v>516</v>
      </c>
    </row>
    <row r="22" spans="1:4" x14ac:dyDescent="0.2">
      <c r="A22" s="228" t="s">
        <v>585</v>
      </c>
    </row>
    <row r="23" spans="1:4" x14ac:dyDescent="0.2">
      <c r="A23" s="228" t="s">
        <v>586</v>
      </c>
    </row>
    <row r="24" spans="1:4" x14ac:dyDescent="0.2">
      <c r="A24" s="228" t="s">
        <v>587</v>
      </c>
    </row>
    <row r="25" spans="1:4" x14ac:dyDescent="0.2">
      <c r="A25" s="228" t="s">
        <v>588</v>
      </c>
    </row>
    <row r="26" spans="1:4" x14ac:dyDescent="0.2">
      <c r="A26" s="228" t="s">
        <v>589</v>
      </c>
    </row>
    <row r="27" spans="1:4" x14ac:dyDescent="0.2">
      <c r="A27" s="228" t="s">
        <v>590</v>
      </c>
    </row>
    <row r="28" spans="1:4" x14ac:dyDescent="0.2">
      <c r="A28" s="228" t="s">
        <v>591</v>
      </c>
    </row>
    <row r="29" spans="1:4" x14ac:dyDescent="0.2">
      <c r="A29" s="228" t="s">
        <v>592</v>
      </c>
    </row>
    <row r="30" spans="1:4" x14ac:dyDescent="0.2">
      <c r="A30" s="228" t="s">
        <v>566</v>
      </c>
    </row>
    <row r="31" spans="1:4" x14ac:dyDescent="0.2">
      <c r="A31" s="228" t="s">
        <v>567</v>
      </c>
    </row>
    <row r="32" spans="1:4" x14ac:dyDescent="0.2">
      <c r="A32" s="228" t="s">
        <v>568</v>
      </c>
    </row>
    <row r="33" spans="1:1" x14ac:dyDescent="0.2">
      <c r="A33" s="228" t="s">
        <v>569</v>
      </c>
    </row>
    <row r="34" spans="1:1" x14ac:dyDescent="0.2">
      <c r="A34" s="228" t="s">
        <v>570</v>
      </c>
    </row>
    <row r="35" spans="1:1" x14ac:dyDescent="0.2">
      <c r="A35" s="228" t="s">
        <v>571</v>
      </c>
    </row>
    <row r="36" spans="1:1" x14ac:dyDescent="0.2">
      <c r="A36" s="228" t="s">
        <v>572</v>
      </c>
    </row>
    <row r="37" spans="1:1" x14ac:dyDescent="0.2">
      <c r="A37" s="228" t="s">
        <v>573</v>
      </c>
    </row>
    <row r="38" spans="1:1" x14ac:dyDescent="0.2">
      <c r="A38" s="228" t="s">
        <v>700</v>
      </c>
    </row>
    <row r="39" spans="1:1" x14ac:dyDescent="0.2">
      <c r="A39" s="228" t="s">
        <v>574</v>
      </c>
    </row>
    <row r="40" spans="1:1" x14ac:dyDescent="0.2">
      <c r="A40" s="228" t="s">
        <v>575</v>
      </c>
    </row>
    <row r="41" spans="1:1" x14ac:dyDescent="0.2">
      <c r="A41" s="228" t="s">
        <v>576</v>
      </c>
    </row>
    <row r="42" spans="1:1" x14ac:dyDescent="0.2">
      <c r="A42" s="228" t="s">
        <v>577</v>
      </c>
    </row>
    <row r="43" spans="1:1" x14ac:dyDescent="0.2">
      <c r="A43" s="228" t="s">
        <v>578</v>
      </c>
    </row>
    <row r="44" spans="1:1" x14ac:dyDescent="0.2">
      <c r="A44" s="228" t="s">
        <v>579</v>
      </c>
    </row>
    <row r="45" spans="1:1" x14ac:dyDescent="0.2">
      <c r="A45" s="228" t="s">
        <v>580</v>
      </c>
    </row>
  </sheetData>
  <customSheetViews>
    <customSheetView guid="{33CE5FA5-B2E9-495F-B9CD-30B929742ABB}" scale="75" showPageBreaks="1" printArea="1" state="hidden" view="pageBreakPreview" showRuler="0">
      <selection activeCell="B1" sqref="B1"/>
      <pageMargins left="0.23622047244094491" right="0.27559055118110237" top="1.21" bottom="0.6692913385826772" header="0.47244094488188981" footer="0.23622047244094491"/>
      <printOptions horizontalCentered="1"/>
      <pageSetup paperSize="9" scale="65" fitToHeight="0" orientation="portrait" r:id="rId1"/>
      <headerFooter alignWithMargins="0">
        <oddHeader xml:space="preserve">&amp;C&amp;14 
Draft:  Western Cape Budget Programme 2004/05
&amp;R&amp;"Arial,Bold"&amp;14 </oddHeader>
        <oddFooter>&amp;L* indicates National Treasury (NT) determined dates
&amp;C&amp;D&amp;R&amp;P</oddFooter>
      </headerFooter>
    </customSheetView>
    <customSheetView guid="{3B586EC4-E37C-475B-B58C-3FF9E9D33B1F}" scale="75" showPageBreaks="1" printArea="1" state="hidden" view="pageBreakPreview" showRuler="0">
      <selection activeCell="B1" sqref="B1"/>
      <pageMargins left="0.23622047244094491" right="0.27559055118110237" top="1.21" bottom="0.6692913385826772" header="0.47244094488188981" footer="0.23622047244094491"/>
      <printOptions horizontalCentered="1"/>
      <pageSetup paperSize="9" scale="65" fitToHeight="0" orientation="portrait" r:id="rId2"/>
      <headerFooter alignWithMargins="0">
        <oddHeader xml:space="preserve">&amp;C&amp;14 
Draft:  Western Cape Budget Programme 2004/05
&amp;R&amp;"Arial,Bold"&amp;14 </oddHeader>
        <oddFooter>&amp;L* indicates National Treasury (NT) determined dates
&amp;C&amp;D&amp;R&amp;P</oddFooter>
      </headerFooter>
    </customSheetView>
  </customSheetViews>
  <phoneticPr fontId="0" type="noConversion"/>
  <printOptions horizontalCentered="1"/>
  <pageMargins left="0.23622047244094491" right="0.27559055118110237" top="1.21" bottom="0.6692913385826772" header="0.47244094488188981" footer="0.23622047244094491"/>
  <pageSetup paperSize="9" scale="65" fitToHeight="0" orientation="portrait" r:id="rId3"/>
  <headerFooter alignWithMargins="0">
    <oddHeader xml:space="preserve">&amp;C&amp;14 
Draft:  Western Cape Budget Programme 2004/05
&amp;R&amp;"Arial,Bold"&amp;14 </oddHeader>
    <oddFooter>&amp;L* indicates National Treasury (NT) determined dates
&amp;C&amp;D&amp;R&amp;P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98"/>
  <sheetViews>
    <sheetView view="pageBreakPreview" topLeftCell="B1" zoomScaleSheetLayoutView="100" workbookViewId="0">
      <selection activeCell="B19" sqref="B19:D19"/>
    </sheetView>
  </sheetViews>
  <sheetFormatPr defaultRowHeight="12.75" x14ac:dyDescent="0.2"/>
  <cols>
    <col min="1" max="1" width="4.85546875" style="59" hidden="1" customWidth="1"/>
    <col min="2" max="2" width="89.85546875" customWidth="1"/>
    <col min="3" max="3" width="19.85546875" customWidth="1"/>
    <col min="4" max="4" width="2.140625" bestFit="1" customWidth="1"/>
    <col min="5" max="5" width="20" customWidth="1"/>
  </cols>
  <sheetData>
    <row r="1" spans="1:5" ht="15.75" x14ac:dyDescent="0.2">
      <c r="A1" s="73" t="s">
        <v>88</v>
      </c>
      <c r="B1" s="23" t="s">
        <v>89</v>
      </c>
      <c r="C1" s="23" t="s">
        <v>90</v>
      </c>
      <c r="D1" s="14"/>
    </row>
    <row r="2" spans="1:5" s="44" customFormat="1" ht="90" x14ac:dyDescent="0.2">
      <c r="A2" s="55">
        <v>3</v>
      </c>
      <c r="B2" s="42" t="s">
        <v>2</v>
      </c>
      <c r="C2" s="42" t="s">
        <v>454</v>
      </c>
      <c r="D2" s="43"/>
    </row>
    <row r="3" spans="1:5" ht="15" x14ac:dyDescent="0.2">
      <c r="A3" s="54">
        <v>13</v>
      </c>
      <c r="B3" s="1" t="s">
        <v>460</v>
      </c>
      <c r="C3" s="68" t="s">
        <v>411</v>
      </c>
      <c r="D3" s="3" t="s">
        <v>92</v>
      </c>
    </row>
    <row r="4" spans="1:5" s="45" customFormat="1" ht="45" x14ac:dyDescent="0.2">
      <c r="A4" s="55">
        <v>7</v>
      </c>
      <c r="B4" s="52" t="s">
        <v>730</v>
      </c>
      <c r="C4" s="46" t="s">
        <v>455</v>
      </c>
      <c r="D4" s="51"/>
    </row>
    <row r="5" spans="1:5" s="45" customFormat="1" ht="75" x14ac:dyDescent="0.2">
      <c r="A5" s="55">
        <v>9</v>
      </c>
      <c r="B5" s="52" t="s">
        <v>731</v>
      </c>
      <c r="C5" s="46" t="s">
        <v>457</v>
      </c>
      <c r="D5" s="51"/>
    </row>
    <row r="6" spans="1:5" s="45" customFormat="1" ht="45" x14ac:dyDescent="0.2">
      <c r="A6" s="55">
        <v>8</v>
      </c>
      <c r="B6" s="52" t="s">
        <v>422</v>
      </c>
      <c r="C6" s="46" t="s">
        <v>456</v>
      </c>
      <c r="D6" s="51"/>
    </row>
    <row r="7" spans="1:5" s="45" customFormat="1" ht="90" x14ac:dyDescent="0.2">
      <c r="A7" s="55"/>
      <c r="B7" s="52" t="s">
        <v>7</v>
      </c>
      <c r="C7" s="46" t="s">
        <v>449</v>
      </c>
      <c r="D7" s="51"/>
      <c r="E7" s="87"/>
    </row>
    <row r="8" spans="1:5" s="44" customFormat="1" ht="15" x14ac:dyDescent="0.2">
      <c r="A8" s="55"/>
      <c r="B8" s="42" t="s">
        <v>439</v>
      </c>
      <c r="C8" s="42" t="s">
        <v>438</v>
      </c>
      <c r="D8" s="47"/>
    </row>
    <row r="9" spans="1:5" s="44" customFormat="1" ht="15" x14ac:dyDescent="0.2">
      <c r="A9" s="55"/>
      <c r="B9" s="42" t="s">
        <v>445</v>
      </c>
      <c r="C9" s="42" t="s">
        <v>438</v>
      </c>
      <c r="D9" s="47"/>
    </row>
    <row r="10" spans="1:5" s="44" customFormat="1" ht="15" x14ac:dyDescent="0.2">
      <c r="A10" s="55"/>
      <c r="B10" s="42" t="s">
        <v>446</v>
      </c>
      <c r="C10" s="42" t="s">
        <v>438</v>
      </c>
      <c r="D10" s="47"/>
    </row>
    <row r="11" spans="1:5" s="44" customFormat="1" ht="15" x14ac:dyDescent="0.2">
      <c r="A11" s="55">
        <v>4</v>
      </c>
      <c r="B11" s="42" t="s">
        <v>521</v>
      </c>
      <c r="C11" s="42" t="s">
        <v>438</v>
      </c>
      <c r="D11" s="47"/>
    </row>
    <row r="12" spans="1:5" s="45" customFormat="1" ht="30" x14ac:dyDescent="0.2">
      <c r="A12" s="55">
        <v>5</v>
      </c>
      <c r="B12" s="42" t="s">
        <v>458</v>
      </c>
      <c r="C12" s="46" t="s">
        <v>449</v>
      </c>
      <c r="D12" s="46"/>
    </row>
    <row r="13" spans="1:5" s="45" customFormat="1" ht="15" x14ac:dyDescent="0.2">
      <c r="A13" s="82"/>
      <c r="B13" s="42" t="s">
        <v>678</v>
      </c>
      <c r="C13" s="46" t="s">
        <v>679</v>
      </c>
      <c r="D13" s="46"/>
    </row>
    <row r="14" spans="1:5" s="86" customFormat="1" ht="30" x14ac:dyDescent="0.2">
      <c r="A14" s="83"/>
      <c r="B14" s="84" t="s">
        <v>450</v>
      </c>
      <c r="C14" s="85" t="s">
        <v>185</v>
      </c>
      <c r="D14" s="85"/>
    </row>
    <row r="15" spans="1:5" ht="30" x14ac:dyDescent="0.2">
      <c r="A15" s="2">
        <v>11</v>
      </c>
      <c r="B15" s="1" t="s">
        <v>186</v>
      </c>
      <c r="C15" s="2" t="s">
        <v>494</v>
      </c>
      <c r="D15" s="3" t="s">
        <v>92</v>
      </c>
    </row>
    <row r="16" spans="1:5" ht="15" x14ac:dyDescent="0.2">
      <c r="A16" s="2">
        <v>12</v>
      </c>
      <c r="B16" s="1" t="s">
        <v>410</v>
      </c>
      <c r="C16" s="2" t="s">
        <v>187</v>
      </c>
      <c r="D16" s="3" t="s">
        <v>92</v>
      </c>
    </row>
    <row r="17" spans="1:4" s="45" customFormat="1" ht="30" x14ac:dyDescent="0.2">
      <c r="A17" s="55">
        <v>6</v>
      </c>
      <c r="B17" s="50" t="s">
        <v>426</v>
      </c>
      <c r="C17" s="49" t="s">
        <v>427</v>
      </c>
      <c r="D17" s="49"/>
    </row>
    <row r="18" spans="1:4" s="148" customFormat="1" ht="15" x14ac:dyDescent="0.2">
      <c r="A18" s="54"/>
      <c r="B18" s="6" t="s">
        <v>430</v>
      </c>
      <c r="C18" s="5" t="s">
        <v>330</v>
      </c>
      <c r="D18" s="7" t="s">
        <v>92</v>
      </c>
    </row>
    <row r="19" spans="1:4" ht="30" x14ac:dyDescent="0.2">
      <c r="A19" s="32">
        <v>19</v>
      </c>
      <c r="B19" s="12" t="s">
        <v>400</v>
      </c>
      <c r="C19" s="12" t="s">
        <v>330</v>
      </c>
      <c r="D19" s="12" t="s">
        <v>92</v>
      </c>
    </row>
    <row r="20" spans="1:4" s="45" customFormat="1" ht="15" x14ac:dyDescent="0.2">
      <c r="A20" s="55"/>
      <c r="B20" s="52" t="s">
        <v>459</v>
      </c>
      <c r="C20" s="46" t="s">
        <v>495</v>
      </c>
      <c r="D20" s="51"/>
    </row>
    <row r="21" spans="1:4" s="45" customFormat="1" ht="15" x14ac:dyDescent="0.2">
      <c r="A21" s="55">
        <v>5</v>
      </c>
      <c r="B21" s="42" t="s">
        <v>500</v>
      </c>
      <c r="C21" s="46" t="s">
        <v>501</v>
      </c>
      <c r="D21" s="46"/>
    </row>
    <row r="22" spans="1:4" s="38" customFormat="1" ht="15" x14ac:dyDescent="0.2">
      <c r="A22" s="54"/>
      <c r="B22" s="1" t="s">
        <v>541</v>
      </c>
      <c r="C22" s="2" t="s">
        <v>501</v>
      </c>
      <c r="D22" s="2"/>
    </row>
    <row r="23" spans="1:4" s="45" customFormat="1" ht="30" x14ac:dyDescent="0.2">
      <c r="A23" s="55">
        <v>5</v>
      </c>
      <c r="B23" s="42" t="s">
        <v>502</v>
      </c>
      <c r="C23" s="46" t="s">
        <v>503</v>
      </c>
      <c r="D23" s="46"/>
    </row>
    <row r="24" spans="1:4" s="45" customFormat="1" ht="15" x14ac:dyDescent="0.2">
      <c r="A24" s="55"/>
      <c r="B24" s="90" t="s">
        <v>497</v>
      </c>
      <c r="C24" s="91" t="s">
        <v>435</v>
      </c>
      <c r="D24" s="91"/>
    </row>
    <row r="25" spans="1:4" s="45" customFormat="1" ht="30" x14ac:dyDescent="0.2">
      <c r="A25" s="55"/>
      <c r="B25" s="42" t="s">
        <v>520</v>
      </c>
      <c r="C25" s="46" t="s">
        <v>435</v>
      </c>
      <c r="D25" s="51"/>
    </row>
    <row r="26" spans="1:4" s="45" customFormat="1" ht="30" x14ac:dyDescent="0.2">
      <c r="A26" s="55"/>
      <c r="B26" s="42" t="s">
        <v>431</v>
      </c>
      <c r="C26" s="46" t="s">
        <v>435</v>
      </c>
      <c r="D26" s="46"/>
    </row>
    <row r="27" spans="1:4" s="45" customFormat="1" ht="30" x14ac:dyDescent="0.2">
      <c r="A27" s="55"/>
      <c r="B27" s="42" t="s">
        <v>432</v>
      </c>
      <c r="C27" s="46" t="s">
        <v>435</v>
      </c>
      <c r="D27" s="46"/>
    </row>
    <row r="28" spans="1:4" s="45" customFormat="1" ht="15" x14ac:dyDescent="0.2">
      <c r="A28" s="55"/>
      <c r="B28" s="42" t="s">
        <v>434</v>
      </c>
      <c r="C28" s="46" t="s">
        <v>436</v>
      </c>
      <c r="D28" s="46"/>
    </row>
    <row r="29" spans="1:4" ht="30" x14ac:dyDescent="0.2">
      <c r="A29" s="54">
        <v>20</v>
      </c>
      <c r="B29" s="12" t="s">
        <v>538</v>
      </c>
      <c r="C29" s="12" t="s">
        <v>537</v>
      </c>
      <c r="D29" s="12" t="s">
        <v>92</v>
      </c>
    </row>
    <row r="30" spans="1:4" s="63" customFormat="1" ht="90" x14ac:dyDescent="0.2">
      <c r="A30" s="54">
        <v>23</v>
      </c>
      <c r="B30" s="1" t="s">
        <v>428</v>
      </c>
      <c r="C30" s="1" t="s">
        <v>120</v>
      </c>
      <c r="D30" s="1" t="s">
        <v>92</v>
      </c>
    </row>
    <row r="31" spans="1:4" ht="15" x14ac:dyDescent="0.2">
      <c r="A31" s="54">
        <v>24</v>
      </c>
      <c r="B31" s="6" t="s">
        <v>121</v>
      </c>
      <c r="C31" s="69" t="s">
        <v>120</v>
      </c>
      <c r="D31" s="5" t="s">
        <v>92</v>
      </c>
    </row>
    <row r="32" spans="1:4" s="65" customFormat="1" ht="15" x14ac:dyDescent="0.2">
      <c r="A32" s="55"/>
      <c r="B32" s="76" t="s">
        <v>433</v>
      </c>
      <c r="C32" s="42" t="s">
        <v>120</v>
      </c>
      <c r="D32" s="46"/>
    </row>
    <row r="33" spans="1:5" ht="30" x14ac:dyDescent="0.2">
      <c r="A33" s="54">
        <v>22</v>
      </c>
      <c r="B33" s="1" t="s">
        <v>409</v>
      </c>
      <c r="C33" s="2" t="s">
        <v>119</v>
      </c>
      <c r="D33" s="1" t="s">
        <v>92</v>
      </c>
    </row>
    <row r="34" spans="1:5" ht="90" x14ac:dyDescent="0.2">
      <c r="A34" s="32">
        <v>21</v>
      </c>
      <c r="B34" s="1" t="s">
        <v>442</v>
      </c>
      <c r="C34" s="2" t="s">
        <v>336</v>
      </c>
      <c r="D34" s="1" t="s">
        <v>92</v>
      </c>
    </row>
    <row r="35" spans="1:5" s="62" customFormat="1" ht="195" x14ac:dyDescent="0.2">
      <c r="A35" s="89"/>
      <c r="B35" s="97" t="s">
        <v>3</v>
      </c>
      <c r="C35" s="98" t="s">
        <v>498</v>
      </c>
      <c r="D35" s="97"/>
    </row>
    <row r="36" spans="1:5" s="45" customFormat="1" ht="150" x14ac:dyDescent="0.2">
      <c r="A36" s="55">
        <v>25</v>
      </c>
      <c r="B36" s="80" t="s">
        <v>87</v>
      </c>
      <c r="C36" s="46" t="s">
        <v>518</v>
      </c>
      <c r="D36" s="51"/>
    </row>
    <row r="37" spans="1:5" s="45" customFormat="1" ht="15" x14ac:dyDescent="0.2">
      <c r="A37" s="55">
        <v>9</v>
      </c>
      <c r="B37" s="52" t="s">
        <v>519</v>
      </c>
      <c r="C37" s="46" t="s">
        <v>518</v>
      </c>
      <c r="D37" s="51"/>
    </row>
    <row r="38" spans="1:5" ht="30" x14ac:dyDescent="0.2">
      <c r="A38" s="54">
        <v>20</v>
      </c>
      <c r="B38" s="12" t="s">
        <v>539</v>
      </c>
      <c r="C38" s="12" t="s">
        <v>540</v>
      </c>
      <c r="D38" s="12" t="s">
        <v>92</v>
      </c>
    </row>
    <row r="39" spans="1:5" s="45" customFormat="1" ht="30" x14ac:dyDescent="0.2">
      <c r="A39" s="52">
        <v>26</v>
      </c>
      <c r="B39" s="52" t="s">
        <v>447</v>
      </c>
      <c r="C39" s="46" t="s">
        <v>505</v>
      </c>
      <c r="D39" s="51"/>
    </row>
    <row r="40" spans="1:5" s="45" customFormat="1" ht="15" x14ac:dyDescent="0.2">
      <c r="A40" s="82"/>
      <c r="B40" s="52" t="s">
        <v>448</v>
      </c>
      <c r="C40" s="46" t="s">
        <v>197</v>
      </c>
      <c r="D40" s="51"/>
    </row>
    <row r="41" spans="1:5" s="79" customFormat="1" ht="30" x14ac:dyDescent="0.2">
      <c r="A41" s="93"/>
      <c r="B41" s="94" t="s">
        <v>499</v>
      </c>
      <c r="C41" s="95" t="s">
        <v>504</v>
      </c>
      <c r="D41" s="95"/>
      <c r="E41" s="96"/>
    </row>
    <row r="42" spans="1:5" s="38" customFormat="1" ht="30" x14ac:dyDescent="0.2">
      <c r="A42" s="55">
        <v>29</v>
      </c>
      <c r="B42" s="1" t="s">
        <v>401</v>
      </c>
      <c r="C42" s="1" t="s">
        <v>443</v>
      </c>
      <c r="D42" s="1" t="s">
        <v>92</v>
      </c>
    </row>
    <row r="43" spans="1:5" ht="15" x14ac:dyDescent="0.2">
      <c r="A43" s="54"/>
      <c r="B43" s="1" t="s">
        <v>522</v>
      </c>
      <c r="C43" s="2" t="s">
        <v>124</v>
      </c>
      <c r="D43" s="2" t="s">
        <v>92</v>
      </c>
    </row>
    <row r="44" spans="1:5" s="100" customFormat="1" ht="15" x14ac:dyDescent="0.2">
      <c r="A44" s="99">
        <v>44</v>
      </c>
      <c r="B44" s="53" t="s">
        <v>524</v>
      </c>
      <c r="C44" s="53" t="s">
        <v>124</v>
      </c>
      <c r="D44" s="53" t="s">
        <v>92</v>
      </c>
    </row>
    <row r="45" spans="1:5" ht="30" x14ac:dyDescent="0.2">
      <c r="A45" s="2">
        <v>42</v>
      </c>
      <c r="B45" s="1" t="s">
        <v>205</v>
      </c>
      <c r="C45" s="2" t="s">
        <v>206</v>
      </c>
      <c r="D45" s="2" t="s">
        <v>92</v>
      </c>
    </row>
    <row r="46" spans="1:5" ht="15" x14ac:dyDescent="0.2">
      <c r="A46" s="5">
        <v>46</v>
      </c>
      <c r="B46" s="6" t="s">
        <v>125</v>
      </c>
      <c r="C46" s="5" t="s">
        <v>126</v>
      </c>
      <c r="D46" s="5" t="s">
        <v>92</v>
      </c>
    </row>
    <row r="47" spans="1:5" s="38" customFormat="1" ht="15" x14ac:dyDescent="0.2">
      <c r="A47" s="54">
        <v>37</v>
      </c>
      <c r="B47" s="21" t="s">
        <v>444</v>
      </c>
      <c r="C47" s="70" t="s">
        <v>218</v>
      </c>
      <c r="D47" s="71" t="s">
        <v>92</v>
      </c>
    </row>
    <row r="48" spans="1:5" ht="75" x14ac:dyDescent="0.2">
      <c r="A48" s="54">
        <v>47</v>
      </c>
      <c r="B48" s="1" t="s">
        <v>6</v>
      </c>
      <c r="C48" s="2" t="s">
        <v>218</v>
      </c>
      <c r="D48" s="2" t="s">
        <v>92</v>
      </c>
    </row>
    <row r="49" spans="1:5" ht="18" customHeight="1" x14ac:dyDescent="0.2">
      <c r="A49" s="5">
        <v>49</v>
      </c>
      <c r="B49" s="6" t="s">
        <v>412</v>
      </c>
      <c r="C49" s="5" t="s">
        <v>220</v>
      </c>
      <c r="D49" s="5" t="s">
        <v>92</v>
      </c>
    </row>
    <row r="50" spans="1:5" ht="15" x14ac:dyDescent="0.2">
      <c r="A50" s="54">
        <v>50</v>
      </c>
      <c r="B50" s="6" t="s">
        <v>381</v>
      </c>
      <c r="C50" s="5" t="s">
        <v>382</v>
      </c>
      <c r="D50" s="5" t="s">
        <v>92</v>
      </c>
    </row>
    <row r="51" spans="1:5" ht="53.25" customHeight="1" x14ac:dyDescent="0.2">
      <c r="A51" s="54">
        <v>52</v>
      </c>
      <c r="B51" s="1" t="s">
        <v>451</v>
      </c>
      <c r="C51" s="1" t="s">
        <v>128</v>
      </c>
      <c r="D51" s="1" t="s">
        <v>92</v>
      </c>
    </row>
    <row r="52" spans="1:5" s="45" customFormat="1" ht="15" x14ac:dyDescent="0.2">
      <c r="A52" s="52">
        <v>28</v>
      </c>
      <c r="B52" s="52" t="s">
        <v>437</v>
      </c>
      <c r="C52" s="46" t="s">
        <v>128</v>
      </c>
      <c r="D52" s="51"/>
    </row>
    <row r="53" spans="1:5" s="45" customFormat="1" ht="36.75" customHeight="1" x14ac:dyDescent="0.2">
      <c r="A53" s="52">
        <v>30</v>
      </c>
      <c r="B53" s="52" t="s">
        <v>408</v>
      </c>
      <c r="C53" s="46" t="s">
        <v>523</v>
      </c>
      <c r="D53" s="51"/>
      <c r="E53" s="87"/>
    </row>
    <row r="54" spans="1:5" s="62" customFormat="1" ht="15" x14ac:dyDescent="0.2">
      <c r="A54" s="55">
        <v>55</v>
      </c>
      <c r="B54" s="78" t="s">
        <v>398</v>
      </c>
      <c r="C54" s="64" t="s">
        <v>399</v>
      </c>
      <c r="D54" s="64"/>
    </row>
    <row r="55" spans="1:5" s="45" customFormat="1" ht="48.75" customHeight="1" x14ac:dyDescent="0.2">
      <c r="A55" s="52">
        <v>32</v>
      </c>
      <c r="B55" s="52" t="s">
        <v>407</v>
      </c>
      <c r="C55" s="46" t="s">
        <v>525</v>
      </c>
      <c r="D55" s="51"/>
      <c r="E55" s="88"/>
    </row>
    <row r="56" spans="1:5" ht="108" customHeight="1" x14ac:dyDescent="0.2">
      <c r="A56" s="52">
        <v>33</v>
      </c>
      <c r="B56" s="42" t="s">
        <v>406</v>
      </c>
      <c r="C56" s="67" t="s">
        <v>526</v>
      </c>
      <c r="D56" s="77"/>
    </row>
    <row r="57" spans="1:5" ht="15" x14ac:dyDescent="0.2">
      <c r="A57" s="54">
        <v>56</v>
      </c>
      <c r="B57" s="6" t="s">
        <v>413</v>
      </c>
      <c r="C57" s="5" t="s">
        <v>389</v>
      </c>
      <c r="D57" s="5" t="s">
        <v>92</v>
      </c>
    </row>
    <row r="58" spans="1:5" ht="46.9" customHeight="1" x14ac:dyDescent="0.2">
      <c r="A58" s="54">
        <v>58</v>
      </c>
      <c r="B58" s="6" t="s">
        <v>392</v>
      </c>
      <c r="C58" s="5" t="s">
        <v>391</v>
      </c>
      <c r="D58" s="5" t="s">
        <v>92</v>
      </c>
    </row>
    <row r="59" spans="1:5" s="65" customFormat="1" ht="30" x14ac:dyDescent="0.2">
      <c r="A59" s="52">
        <v>35</v>
      </c>
      <c r="B59" s="66" t="s">
        <v>403</v>
      </c>
      <c r="C59" s="42" t="s">
        <v>527</v>
      </c>
      <c r="D59" s="51"/>
    </row>
    <row r="60" spans="1:5" ht="45" x14ac:dyDescent="0.2">
      <c r="A60" s="5">
        <v>57</v>
      </c>
      <c r="B60" s="6" t="s">
        <v>415</v>
      </c>
      <c r="C60" s="5" t="s">
        <v>414</v>
      </c>
      <c r="D60" s="5" t="s">
        <v>92</v>
      </c>
    </row>
    <row r="61" spans="1:5" ht="30" x14ac:dyDescent="0.2">
      <c r="A61" s="5">
        <v>59</v>
      </c>
      <c r="B61" s="6" t="s">
        <v>397</v>
      </c>
      <c r="C61" s="5" t="s">
        <v>222</v>
      </c>
      <c r="D61" s="5" t="s">
        <v>92</v>
      </c>
    </row>
    <row r="62" spans="1:5" s="45" customFormat="1" ht="45" x14ac:dyDescent="0.2">
      <c r="A62" s="55">
        <v>34</v>
      </c>
      <c r="B62" s="50" t="s">
        <v>0</v>
      </c>
      <c r="C62" s="46" t="s">
        <v>416</v>
      </c>
      <c r="D62" s="51"/>
    </row>
    <row r="63" spans="1:5" ht="48.75" customHeight="1" x14ac:dyDescent="0.2">
      <c r="A63" s="54">
        <v>60</v>
      </c>
      <c r="B63" s="6" t="s">
        <v>364</v>
      </c>
      <c r="C63" s="5" t="s">
        <v>416</v>
      </c>
      <c r="D63" s="5" t="s">
        <v>92</v>
      </c>
    </row>
    <row r="64" spans="1:5" ht="61.9" customHeight="1" x14ac:dyDescent="0.2">
      <c r="A64" s="5">
        <v>61</v>
      </c>
      <c r="B64" s="6" t="s">
        <v>244</v>
      </c>
      <c r="C64" s="5" t="s">
        <v>243</v>
      </c>
      <c r="D64" s="5" t="s">
        <v>92</v>
      </c>
    </row>
    <row r="65" spans="1:4" s="45" customFormat="1" ht="45" x14ac:dyDescent="0.2">
      <c r="A65" s="55">
        <v>36</v>
      </c>
      <c r="B65" s="50" t="s">
        <v>404</v>
      </c>
      <c r="C65" s="46" t="s">
        <v>528</v>
      </c>
      <c r="D65" s="51"/>
    </row>
    <row r="66" spans="1:4" ht="31.9" customHeight="1" x14ac:dyDescent="0.2">
      <c r="A66" s="54">
        <v>62</v>
      </c>
      <c r="B66" s="1" t="s">
        <v>245</v>
      </c>
      <c r="C66" s="2" t="s">
        <v>246</v>
      </c>
      <c r="D66" s="2" t="s">
        <v>92</v>
      </c>
    </row>
    <row r="67" spans="1:4" ht="45" x14ac:dyDescent="0.2">
      <c r="A67" s="5">
        <v>63</v>
      </c>
      <c r="B67" s="1" t="s">
        <v>429</v>
      </c>
      <c r="C67" s="2" t="s">
        <v>248</v>
      </c>
      <c r="D67" s="2" t="s">
        <v>92</v>
      </c>
    </row>
    <row r="68" spans="1:4" s="45" customFormat="1" ht="90" x14ac:dyDescent="0.2">
      <c r="A68" s="55">
        <v>38</v>
      </c>
      <c r="B68" s="50" t="s">
        <v>405</v>
      </c>
      <c r="C68" s="66" t="s">
        <v>529</v>
      </c>
      <c r="D68" s="51"/>
    </row>
    <row r="69" spans="1:4" s="38" customFormat="1" ht="15" x14ac:dyDescent="0.2">
      <c r="A69" s="54">
        <v>64</v>
      </c>
      <c r="B69" s="22" t="s">
        <v>417</v>
      </c>
      <c r="C69" s="1" t="s">
        <v>418</v>
      </c>
      <c r="D69" s="1" t="s">
        <v>92</v>
      </c>
    </row>
    <row r="70" spans="1:4" ht="15" x14ac:dyDescent="0.2">
      <c r="A70" s="54">
        <v>65</v>
      </c>
      <c r="B70" s="1" t="s">
        <v>361</v>
      </c>
      <c r="C70" s="2" t="s">
        <v>252</v>
      </c>
      <c r="D70" s="2" t="s">
        <v>92</v>
      </c>
    </row>
    <row r="71" spans="1:4" s="45" customFormat="1" ht="45" x14ac:dyDescent="0.2">
      <c r="A71" s="72">
        <v>39</v>
      </c>
      <c r="B71" s="50" t="s">
        <v>402</v>
      </c>
      <c r="C71" s="46" t="s">
        <v>530</v>
      </c>
      <c r="D71" s="51"/>
    </row>
    <row r="72" spans="1:4" s="45" customFormat="1" ht="75" x14ac:dyDescent="0.2">
      <c r="A72" s="55">
        <v>67</v>
      </c>
      <c r="B72" s="42" t="s">
        <v>1</v>
      </c>
      <c r="C72" s="48" t="s">
        <v>531</v>
      </c>
      <c r="D72" s="48"/>
    </row>
    <row r="73" spans="1:4" s="62" customFormat="1" ht="45" x14ac:dyDescent="0.2">
      <c r="A73" s="55">
        <v>68</v>
      </c>
      <c r="B73" s="75" t="s">
        <v>363</v>
      </c>
      <c r="C73" s="64" t="s">
        <v>362</v>
      </c>
      <c r="D73" s="64"/>
    </row>
    <row r="74" spans="1:4" s="62" customFormat="1" ht="45" x14ac:dyDescent="0.2">
      <c r="A74" s="55">
        <v>69</v>
      </c>
      <c r="B74" s="42" t="s">
        <v>419</v>
      </c>
      <c r="C74" s="64" t="s">
        <v>362</v>
      </c>
      <c r="D74" s="64"/>
    </row>
    <row r="75" spans="1:4" ht="15" x14ac:dyDescent="0.2">
      <c r="A75" s="54">
        <v>70</v>
      </c>
      <c r="B75" s="6" t="s">
        <v>355</v>
      </c>
      <c r="C75" s="5" t="s">
        <v>132</v>
      </c>
      <c r="D75" s="5" t="s">
        <v>92</v>
      </c>
    </row>
    <row r="76" spans="1:4" s="45" customFormat="1" ht="90" x14ac:dyDescent="0.2">
      <c r="A76" s="55">
        <v>71</v>
      </c>
      <c r="B76" s="52" t="s">
        <v>356</v>
      </c>
      <c r="C76" s="42" t="s">
        <v>532</v>
      </c>
      <c r="D76" s="42"/>
    </row>
    <row r="77" spans="1:4" ht="15" x14ac:dyDescent="0.2">
      <c r="A77" s="54">
        <v>73</v>
      </c>
      <c r="B77" s="6" t="s">
        <v>354</v>
      </c>
      <c r="C77" s="5" t="s">
        <v>256</v>
      </c>
      <c r="D77" s="5" t="s">
        <v>92</v>
      </c>
    </row>
    <row r="78" spans="1:4" ht="15" x14ac:dyDescent="0.2">
      <c r="A78" s="54"/>
      <c r="B78" s="78" t="s">
        <v>542</v>
      </c>
      <c r="C78" s="64" t="s">
        <v>543</v>
      </c>
      <c r="D78" s="5"/>
    </row>
    <row r="79" spans="1:4" s="45" customFormat="1" ht="60" x14ac:dyDescent="0.2">
      <c r="A79" s="55">
        <v>72</v>
      </c>
      <c r="B79" s="81" t="s">
        <v>533</v>
      </c>
      <c r="C79" s="48" t="s">
        <v>536</v>
      </c>
      <c r="D79" s="48"/>
    </row>
    <row r="80" spans="1:4" ht="15" x14ac:dyDescent="0.2">
      <c r="A80" s="54">
        <v>74</v>
      </c>
      <c r="B80" s="6" t="s">
        <v>421</v>
      </c>
      <c r="C80" s="5" t="s">
        <v>420</v>
      </c>
      <c r="D80" s="5" t="s">
        <v>92</v>
      </c>
    </row>
    <row r="81" spans="1:4" s="45" customFormat="1" ht="75" x14ac:dyDescent="0.2">
      <c r="A81" s="55">
        <v>75</v>
      </c>
      <c r="B81" s="81" t="s">
        <v>352</v>
      </c>
      <c r="C81" s="48" t="s">
        <v>353</v>
      </c>
      <c r="D81" s="48"/>
    </row>
    <row r="82" spans="1:4" s="45" customFormat="1" ht="15" x14ac:dyDescent="0.2">
      <c r="A82" s="55">
        <v>76</v>
      </c>
      <c r="B82" s="81" t="s">
        <v>349</v>
      </c>
      <c r="C82" s="48" t="s">
        <v>534</v>
      </c>
      <c r="D82" s="48"/>
    </row>
    <row r="83" spans="1:4" s="45" customFormat="1" ht="15" x14ac:dyDescent="0.2">
      <c r="A83" s="55">
        <v>77</v>
      </c>
      <c r="B83" s="81" t="s">
        <v>350</v>
      </c>
      <c r="C83" s="48" t="s">
        <v>534</v>
      </c>
      <c r="D83" s="48"/>
    </row>
    <row r="84" spans="1:4" s="45" customFormat="1" ht="75" x14ac:dyDescent="0.2">
      <c r="A84" s="55">
        <v>78</v>
      </c>
      <c r="B84" s="81" t="s">
        <v>347</v>
      </c>
      <c r="C84" s="48" t="s">
        <v>258</v>
      </c>
      <c r="D84" s="48"/>
    </row>
    <row r="85" spans="1:4" s="45" customFormat="1" ht="90" x14ac:dyDescent="0.2">
      <c r="A85" s="55">
        <v>79</v>
      </c>
      <c r="B85" s="81" t="s">
        <v>348</v>
      </c>
      <c r="C85" s="48" t="s">
        <v>535</v>
      </c>
      <c r="D85" s="48"/>
    </row>
    <row r="86" spans="1:4" ht="15" x14ac:dyDescent="0.2">
      <c r="A86" s="5">
        <v>81</v>
      </c>
      <c r="B86" s="6" t="s">
        <v>134</v>
      </c>
      <c r="C86" s="28" t="s">
        <v>357</v>
      </c>
      <c r="D86" s="5" t="s">
        <v>92</v>
      </c>
    </row>
    <row r="87" spans="1:4" s="45" customFormat="1" ht="75" x14ac:dyDescent="0.2">
      <c r="A87" s="55">
        <v>80</v>
      </c>
      <c r="B87" s="81" t="s">
        <v>346</v>
      </c>
      <c r="C87" s="48" t="s">
        <v>345</v>
      </c>
      <c r="D87" s="48"/>
    </row>
    <row r="88" spans="1:4" s="44" customFormat="1" ht="15" x14ac:dyDescent="0.2">
      <c r="A88" s="55">
        <v>82</v>
      </c>
      <c r="B88" s="42" t="s">
        <v>423</v>
      </c>
      <c r="C88" s="42" t="s">
        <v>344</v>
      </c>
      <c r="D88" s="47"/>
    </row>
    <row r="89" spans="1:4" s="45" customFormat="1" ht="15" x14ac:dyDescent="0.2">
      <c r="A89" s="55">
        <v>83</v>
      </c>
      <c r="B89" s="75" t="s">
        <v>351</v>
      </c>
      <c r="C89" s="48" t="s">
        <v>344</v>
      </c>
      <c r="D89" s="48"/>
    </row>
    <row r="90" spans="1:4" s="45" customFormat="1" ht="45" x14ac:dyDescent="0.2">
      <c r="A90" s="55">
        <v>84</v>
      </c>
      <c r="B90" s="75" t="s">
        <v>358</v>
      </c>
      <c r="C90" s="48" t="s">
        <v>344</v>
      </c>
      <c r="D90" s="48"/>
    </row>
    <row r="91" spans="1:4" s="44" customFormat="1" ht="15" x14ac:dyDescent="0.2">
      <c r="A91" s="55">
        <v>85</v>
      </c>
      <c r="B91" s="42" t="s">
        <v>424</v>
      </c>
      <c r="C91" s="42" t="s">
        <v>425</v>
      </c>
      <c r="D91" s="47"/>
    </row>
    <row r="92" spans="1:4" s="62" customFormat="1" ht="15" x14ac:dyDescent="0.2">
      <c r="A92" s="55">
        <v>86</v>
      </c>
      <c r="B92" s="42" t="s">
        <v>343</v>
      </c>
      <c r="C92" s="61" t="s">
        <v>333</v>
      </c>
      <c r="D92" s="42"/>
    </row>
    <row r="93" spans="1:4" s="62" customFormat="1" ht="15" x14ac:dyDescent="0.2">
      <c r="A93" s="55">
        <v>87</v>
      </c>
      <c r="B93" s="61" t="s">
        <v>331</v>
      </c>
      <c r="C93" s="61" t="s">
        <v>333</v>
      </c>
      <c r="D93" s="60"/>
    </row>
    <row r="94" spans="1:4" s="62" customFormat="1" ht="15" x14ac:dyDescent="0.2">
      <c r="A94" s="55">
        <v>88</v>
      </c>
      <c r="B94" s="61" t="s">
        <v>342</v>
      </c>
      <c r="C94" s="61" t="s">
        <v>333</v>
      </c>
      <c r="D94" s="60"/>
    </row>
    <row r="95" spans="1:4" s="62" customFormat="1" ht="15" x14ac:dyDescent="0.2">
      <c r="A95" s="55">
        <v>89</v>
      </c>
      <c r="B95" s="61" t="s">
        <v>332</v>
      </c>
      <c r="C95" s="61" t="s">
        <v>333</v>
      </c>
      <c r="D95" s="60"/>
    </row>
    <row r="96" spans="1:4" s="62" customFormat="1" ht="15" x14ac:dyDescent="0.2">
      <c r="A96" s="55">
        <v>90</v>
      </c>
      <c r="B96" s="61" t="s">
        <v>340</v>
      </c>
      <c r="C96" s="61" t="s">
        <v>341</v>
      </c>
      <c r="D96" s="60"/>
    </row>
    <row r="97" spans="2:3" ht="15" x14ac:dyDescent="0.2">
      <c r="B97" s="61" t="s">
        <v>453</v>
      </c>
      <c r="C97" s="61" t="s">
        <v>452</v>
      </c>
    </row>
    <row r="98" spans="2:3" ht="15" x14ac:dyDescent="0.2">
      <c r="B98" s="61"/>
      <c r="C98" s="61"/>
    </row>
  </sheetData>
  <customSheetViews>
    <customSheetView guid="{33CE5FA5-B2E9-495F-B9CD-30B929742ABB}" showPageBreaks="1" printArea="1" hiddenColumns="1" state="hidden" view="pageBreakPreview" showRuler="0" topLeftCell="B1">
      <selection activeCell="B19" sqref="B19:D19"/>
      <rowBreaks count="4" manualBreakCount="4">
        <brk id="29" max="3" man="1"/>
        <brk id="48" max="3" man="1"/>
        <brk id="67" max="3" man="1"/>
        <brk id="75" max="3" man="1"/>
      </rowBreaks>
      <pageMargins left="0.74803149606299202" right="0.74803149606299202" top="0.98425196850393704" bottom="0.98425196850393704" header="0.511811023622047" footer="0.511811023622047"/>
      <printOptions headings="1"/>
      <pageSetup paperSize="9" scale="73" fitToHeight="0" orientation="portrait" r:id="rId1"/>
      <headerFooter alignWithMargins="0">
        <oddHeader xml:space="preserve">&amp;CDraft Western Cape Budget Process 2002/03
</oddHeader>
      </headerFooter>
    </customSheetView>
    <customSheetView guid="{3B586EC4-E37C-475B-B58C-3FF9E9D33B1F}" showPageBreaks="1" printArea="1" hiddenColumns="1" state="hidden" view="pageBreakPreview" showRuler="0" topLeftCell="B1">
      <selection activeCell="B19" sqref="B19:D19"/>
      <rowBreaks count="4" manualBreakCount="4">
        <brk id="29" max="3" man="1"/>
        <brk id="48" max="3" man="1"/>
        <brk id="67" max="3" man="1"/>
        <brk id="75" max="3" man="1"/>
      </rowBreaks>
      <pageMargins left="0.74803149606299202" right="0.74803149606299202" top="0.98425196850393704" bottom="0.98425196850393704" header="0.511811023622047" footer="0.511811023622047"/>
      <printOptions headings="1"/>
      <pageSetup paperSize="9" scale="73" fitToHeight="0" orientation="portrait" r:id="rId2"/>
      <headerFooter alignWithMargins="0">
        <oddHeader xml:space="preserve">&amp;CDraft Western Cape Budget Process 2002/03
</oddHeader>
      </headerFooter>
    </customSheetView>
  </customSheetViews>
  <phoneticPr fontId="0" type="noConversion"/>
  <printOptions headings="1"/>
  <pageMargins left="0.74803149606299202" right="0.74803149606299202" top="0.98425196850393704" bottom="0.98425196850393704" header="0.511811023622047" footer="0.511811023622047"/>
  <pageSetup paperSize="9" scale="73" fitToHeight="0" orientation="portrait" r:id="rId3"/>
  <headerFooter alignWithMargins="0">
    <oddHeader xml:space="preserve">&amp;CDraft Western Cape Budget Process 2002/03
</oddHeader>
  </headerFooter>
  <rowBreaks count="4" manualBreakCount="4">
    <brk id="29" max="3" man="1"/>
    <brk id="48" max="3" man="1"/>
    <brk id="67" max="3" man="1"/>
    <brk id="75"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47"/>
  <sheetViews>
    <sheetView zoomScale="85" workbookViewId="0">
      <selection activeCell="B19" sqref="B19:D19"/>
    </sheetView>
  </sheetViews>
  <sheetFormatPr defaultRowHeight="12.75" x14ac:dyDescent="0.2"/>
  <cols>
    <col min="1" max="1" width="24.85546875" bestFit="1" customWidth="1"/>
    <col min="2" max="10" width="11.5703125" customWidth="1"/>
  </cols>
  <sheetData>
    <row r="1" spans="1:10" s="101" customFormat="1" x14ac:dyDescent="0.2">
      <c r="A1" s="101" t="s">
        <v>721</v>
      </c>
      <c r="B1" s="123"/>
      <c r="C1" s="125" t="s">
        <v>704</v>
      </c>
      <c r="D1" s="126"/>
      <c r="E1" s="127"/>
      <c r="F1" s="125" t="s">
        <v>706</v>
      </c>
      <c r="G1" s="126"/>
      <c r="H1" s="127"/>
      <c r="I1" s="125" t="s">
        <v>711</v>
      </c>
      <c r="J1" s="124"/>
    </row>
    <row r="2" spans="1:10" ht="25.5" x14ac:dyDescent="0.2">
      <c r="B2" s="121" t="s">
        <v>680</v>
      </c>
      <c r="C2" s="122" t="s">
        <v>724</v>
      </c>
      <c r="D2" s="122" t="s">
        <v>716</v>
      </c>
      <c r="E2" s="121" t="s">
        <v>680</v>
      </c>
      <c r="F2" s="122" t="str">
        <f>C2</f>
        <v>Adjustment
+/(-)</v>
      </c>
      <c r="G2" s="122" t="s">
        <v>716</v>
      </c>
      <c r="H2" s="121" t="s">
        <v>680</v>
      </c>
      <c r="I2" s="122" t="str">
        <f>F2</f>
        <v>Adjustment
+/(-)</v>
      </c>
      <c r="J2" s="122" t="s">
        <v>716</v>
      </c>
    </row>
    <row r="3" spans="1:10" x14ac:dyDescent="0.2">
      <c r="B3" s="106" t="s">
        <v>708</v>
      </c>
      <c r="C3" s="106" t="str">
        <f>B3</f>
        <v>R'000</v>
      </c>
      <c r="D3" s="106" t="str">
        <f t="shared" ref="D3:J3" si="0">C3</f>
        <v>R'000</v>
      </c>
      <c r="E3" s="106" t="str">
        <f t="shared" si="0"/>
        <v>R'000</v>
      </c>
      <c r="F3" s="106" t="str">
        <f t="shared" si="0"/>
        <v>R'000</v>
      </c>
      <c r="G3" s="106" t="str">
        <f t="shared" si="0"/>
        <v>R'000</v>
      </c>
      <c r="H3" s="106" t="str">
        <f t="shared" si="0"/>
        <v>R'000</v>
      </c>
      <c r="I3" s="106" t="str">
        <f t="shared" si="0"/>
        <v>R'000</v>
      </c>
      <c r="J3" s="106" t="str">
        <f t="shared" si="0"/>
        <v>R'000</v>
      </c>
    </row>
    <row r="4" spans="1:10" x14ac:dyDescent="0.2">
      <c r="B4" s="121"/>
      <c r="C4" s="121"/>
      <c r="D4" s="121"/>
      <c r="E4" s="121"/>
      <c r="F4" s="121"/>
      <c r="G4" s="121"/>
      <c r="H4" s="121"/>
      <c r="I4" s="121"/>
      <c r="J4" s="121"/>
    </row>
    <row r="5" spans="1:10" s="101" customFormat="1" x14ac:dyDescent="0.2">
      <c r="A5" s="128" t="s">
        <v>722</v>
      </c>
      <c r="B5" s="143">
        <f>B7+B12</f>
        <v>300</v>
      </c>
      <c r="C5" s="143">
        <f t="shared" ref="C5:J5" si="1">C7+C12</f>
        <v>40</v>
      </c>
      <c r="D5" s="143">
        <f t="shared" si="1"/>
        <v>340</v>
      </c>
      <c r="E5" s="143">
        <f t="shared" si="1"/>
        <v>0</v>
      </c>
      <c r="F5" s="143">
        <f>F7+F12</f>
        <v>0</v>
      </c>
      <c r="G5" s="143">
        <f t="shared" si="1"/>
        <v>0</v>
      </c>
      <c r="H5" s="143">
        <f t="shared" si="1"/>
        <v>0</v>
      </c>
      <c r="I5" s="143">
        <f>I7+I12</f>
        <v>0</v>
      </c>
      <c r="J5" s="143">
        <f t="shared" si="1"/>
        <v>0</v>
      </c>
    </row>
    <row r="6" spans="1:10" x14ac:dyDescent="0.2">
      <c r="B6" s="131"/>
      <c r="C6" s="132"/>
      <c r="D6" s="132"/>
      <c r="E6" s="131"/>
      <c r="F6" s="132"/>
      <c r="G6" s="132"/>
      <c r="H6" s="131"/>
      <c r="I6" s="132"/>
      <c r="J6" s="132"/>
    </row>
    <row r="7" spans="1:10" s="101" customFormat="1" ht="13.5" thickBot="1" x14ac:dyDescent="0.25">
      <c r="A7" s="101" t="s">
        <v>712</v>
      </c>
      <c r="B7" s="129">
        <f>SUM(B8:B10)</f>
        <v>300</v>
      </c>
      <c r="C7" s="130">
        <f t="shared" ref="C7:J7" si="2">SUM(C8:C10)</f>
        <v>40</v>
      </c>
      <c r="D7" s="130">
        <f t="shared" si="2"/>
        <v>340</v>
      </c>
      <c r="E7" s="129">
        <f t="shared" si="2"/>
        <v>0</v>
      </c>
      <c r="F7" s="130">
        <f t="shared" si="2"/>
        <v>0</v>
      </c>
      <c r="G7" s="130">
        <f t="shared" si="2"/>
        <v>0</v>
      </c>
      <c r="H7" s="129">
        <f t="shared" si="2"/>
        <v>0</v>
      </c>
      <c r="I7" s="130">
        <f t="shared" si="2"/>
        <v>0</v>
      </c>
      <c r="J7" s="130">
        <f t="shared" si="2"/>
        <v>0</v>
      </c>
    </row>
    <row r="8" spans="1:10" x14ac:dyDescent="0.2">
      <c r="A8" s="120" t="s">
        <v>713</v>
      </c>
      <c r="B8" s="137">
        <v>100</v>
      </c>
      <c r="C8" s="134">
        <f>C19+C30+C41</f>
        <v>50</v>
      </c>
      <c r="D8" s="134">
        <f>B8+C8</f>
        <v>150</v>
      </c>
      <c r="E8" s="133"/>
      <c r="F8" s="134">
        <f>F19+F30+F41</f>
        <v>0</v>
      </c>
      <c r="G8" s="134">
        <f>E8+F8</f>
        <v>0</v>
      </c>
      <c r="H8" s="133"/>
      <c r="I8" s="134">
        <f>I19+I30+I41</f>
        <v>0</v>
      </c>
      <c r="J8" s="140">
        <f>H8+I8</f>
        <v>0</v>
      </c>
    </row>
    <row r="9" spans="1:10" x14ac:dyDescent="0.2">
      <c r="A9" s="120" t="s">
        <v>693</v>
      </c>
      <c r="B9" s="138">
        <v>100</v>
      </c>
      <c r="C9" s="132">
        <f>C20+C31+C42</f>
        <v>-50</v>
      </c>
      <c r="D9" s="132">
        <f>B9+C9</f>
        <v>50</v>
      </c>
      <c r="E9" s="131"/>
      <c r="F9" s="132">
        <f>F20+F31+F42</f>
        <v>0</v>
      </c>
      <c r="G9" s="132">
        <f>E9+F9</f>
        <v>0</v>
      </c>
      <c r="H9" s="131"/>
      <c r="I9" s="132">
        <f>I20+I31+I42</f>
        <v>0</v>
      </c>
      <c r="J9" s="141">
        <f>H9+I9</f>
        <v>0</v>
      </c>
    </row>
    <row r="10" spans="1:10" ht="13.5" thickBot="1" x14ac:dyDescent="0.25">
      <c r="A10" s="120" t="s">
        <v>714</v>
      </c>
      <c r="B10" s="139">
        <v>100</v>
      </c>
      <c r="C10" s="136">
        <f>C21+C32+C43</f>
        <v>40</v>
      </c>
      <c r="D10" s="136">
        <f>B10+C10</f>
        <v>140</v>
      </c>
      <c r="E10" s="135"/>
      <c r="F10" s="136">
        <f>F21+F32+F43</f>
        <v>0</v>
      </c>
      <c r="G10" s="136">
        <f>E10+F10</f>
        <v>0</v>
      </c>
      <c r="H10" s="135"/>
      <c r="I10" s="136">
        <f>I21+I32+I43</f>
        <v>0</v>
      </c>
      <c r="J10" s="142">
        <f>H10+I10</f>
        <v>0</v>
      </c>
    </row>
    <row r="11" spans="1:10" x14ac:dyDescent="0.2">
      <c r="B11" s="131"/>
      <c r="C11" s="132"/>
      <c r="D11" s="132"/>
      <c r="E11" s="131"/>
      <c r="F11" s="132"/>
      <c r="G11" s="132"/>
      <c r="H11" s="131"/>
      <c r="I11" s="132"/>
      <c r="J11" s="132"/>
    </row>
    <row r="12" spans="1:10" s="101" customFormat="1" ht="13.5" thickBot="1" x14ac:dyDescent="0.25">
      <c r="A12" s="101" t="s">
        <v>715</v>
      </c>
      <c r="B12" s="129">
        <f>SUM(B13:B14)</f>
        <v>0</v>
      </c>
      <c r="C12" s="130">
        <f t="shared" ref="C12:J12" si="3">SUM(C13:C14)</f>
        <v>0</v>
      </c>
      <c r="D12" s="130">
        <f t="shared" si="3"/>
        <v>0</v>
      </c>
      <c r="E12" s="129">
        <f t="shared" si="3"/>
        <v>0</v>
      </c>
      <c r="F12" s="130">
        <f t="shared" si="3"/>
        <v>0</v>
      </c>
      <c r="G12" s="130">
        <f t="shared" si="3"/>
        <v>0</v>
      </c>
      <c r="H12" s="129">
        <f t="shared" si="3"/>
        <v>0</v>
      </c>
      <c r="I12" s="130">
        <f t="shared" si="3"/>
        <v>0</v>
      </c>
      <c r="J12" s="130">
        <f t="shared" si="3"/>
        <v>0</v>
      </c>
    </row>
    <row r="13" spans="1:10" x14ac:dyDescent="0.2">
      <c r="A13" s="120" t="s">
        <v>693</v>
      </c>
      <c r="B13" s="137"/>
      <c r="C13" s="134">
        <f>C24+C35+C46</f>
        <v>0</v>
      </c>
      <c r="D13" s="134">
        <f>B13+C13</f>
        <v>0</v>
      </c>
      <c r="E13" s="133"/>
      <c r="F13" s="134">
        <f>F24+F35+F46</f>
        <v>0</v>
      </c>
      <c r="G13" s="134">
        <f>E13+F13</f>
        <v>0</v>
      </c>
      <c r="H13" s="133"/>
      <c r="I13" s="134">
        <f>I24+I35+I46</f>
        <v>0</v>
      </c>
      <c r="J13" s="140">
        <f>H13+I13</f>
        <v>0</v>
      </c>
    </row>
    <row r="14" spans="1:10" ht="13.5" thickBot="1" x14ac:dyDescent="0.25">
      <c r="A14" s="120" t="s">
        <v>720</v>
      </c>
      <c r="B14" s="139"/>
      <c r="C14" s="136">
        <f>C25+C36+C47</f>
        <v>0</v>
      </c>
      <c r="D14" s="136">
        <f>B14+C14</f>
        <v>0</v>
      </c>
      <c r="E14" s="135"/>
      <c r="F14" s="136">
        <f>F25+F36+F47</f>
        <v>0</v>
      </c>
      <c r="G14" s="136">
        <f>E14+F14</f>
        <v>0</v>
      </c>
      <c r="H14" s="135"/>
      <c r="I14" s="136">
        <f>I25+I36+I47</f>
        <v>0</v>
      </c>
      <c r="J14" s="142">
        <f>H14+I14</f>
        <v>0</v>
      </c>
    </row>
    <row r="15" spans="1:10" s="114" customFormat="1" ht="13.5" thickBot="1" x14ac:dyDescent="0.25"/>
    <row r="16" spans="1:10" s="101" customFormat="1" ht="13.5" thickBot="1" x14ac:dyDescent="0.25">
      <c r="A16" s="128" t="s">
        <v>717</v>
      </c>
      <c r="B16" s="144">
        <f>B18+B23</f>
        <v>0</v>
      </c>
      <c r="C16" s="145">
        <f t="shared" ref="C16:J16" si="4">C18+C23</f>
        <v>40</v>
      </c>
      <c r="D16" s="145">
        <f t="shared" si="4"/>
        <v>40</v>
      </c>
      <c r="E16" s="145">
        <f t="shared" si="4"/>
        <v>0</v>
      </c>
      <c r="F16" s="145">
        <f t="shared" si="4"/>
        <v>0</v>
      </c>
      <c r="G16" s="145">
        <f t="shared" si="4"/>
        <v>0</v>
      </c>
      <c r="H16" s="145">
        <f t="shared" si="4"/>
        <v>0</v>
      </c>
      <c r="I16" s="145">
        <f t="shared" si="4"/>
        <v>0</v>
      </c>
      <c r="J16" s="146">
        <f t="shared" si="4"/>
        <v>0</v>
      </c>
    </row>
    <row r="17" spans="1:10" ht="17.25" customHeight="1" x14ac:dyDescent="0.2">
      <c r="A17" s="334"/>
      <c r="B17" s="334"/>
      <c r="C17" s="335"/>
      <c r="D17" s="132"/>
      <c r="E17" s="131"/>
      <c r="F17" s="131"/>
      <c r="G17" s="132"/>
      <c r="H17" s="131"/>
      <c r="I17" s="131"/>
      <c r="J17" s="132"/>
    </row>
    <row r="18" spans="1:10" s="101" customFormat="1" ht="13.5" thickBot="1" x14ac:dyDescent="0.25">
      <c r="A18" s="101" t="s">
        <v>712</v>
      </c>
      <c r="B18" s="129">
        <f t="shared" ref="B18:J18" si="5">SUM(B19:B21)</f>
        <v>0</v>
      </c>
      <c r="C18" s="129">
        <f t="shared" si="5"/>
        <v>40</v>
      </c>
      <c r="D18" s="130">
        <f t="shared" si="5"/>
        <v>40</v>
      </c>
      <c r="E18" s="129">
        <f t="shared" si="5"/>
        <v>0</v>
      </c>
      <c r="F18" s="129">
        <f t="shared" si="5"/>
        <v>0</v>
      </c>
      <c r="G18" s="130">
        <f t="shared" si="5"/>
        <v>0</v>
      </c>
      <c r="H18" s="129">
        <f t="shared" si="5"/>
        <v>0</v>
      </c>
      <c r="I18" s="129">
        <f t="shared" si="5"/>
        <v>0</v>
      </c>
      <c r="J18" s="130">
        <f t="shared" si="5"/>
        <v>0</v>
      </c>
    </row>
    <row r="19" spans="1:10" x14ac:dyDescent="0.2">
      <c r="A19" s="120" t="s">
        <v>713</v>
      </c>
      <c r="B19" s="137"/>
      <c r="C19" s="133">
        <v>50</v>
      </c>
      <c r="D19" s="134">
        <f>B19+C19</f>
        <v>50</v>
      </c>
      <c r="E19" s="133"/>
      <c r="F19" s="133"/>
      <c r="G19" s="134">
        <f>E19+F19</f>
        <v>0</v>
      </c>
      <c r="H19" s="133"/>
      <c r="I19" s="133"/>
      <c r="J19" s="140">
        <f>H19+I19</f>
        <v>0</v>
      </c>
    </row>
    <row r="20" spans="1:10" x14ac:dyDescent="0.2">
      <c r="A20" s="120" t="s">
        <v>693</v>
      </c>
      <c r="B20" s="138"/>
      <c r="C20" s="131">
        <v>-50</v>
      </c>
      <c r="D20" s="132">
        <f>B20+C20</f>
        <v>-50</v>
      </c>
      <c r="E20" s="131"/>
      <c r="F20" s="131"/>
      <c r="G20" s="132">
        <f>E20+F20</f>
        <v>0</v>
      </c>
      <c r="H20" s="131"/>
      <c r="I20" s="131"/>
      <c r="J20" s="141">
        <f>H20+I20</f>
        <v>0</v>
      </c>
    </row>
    <row r="21" spans="1:10" ht="13.5" thickBot="1" x14ac:dyDescent="0.25">
      <c r="A21" s="120" t="s">
        <v>714</v>
      </c>
      <c r="B21" s="139"/>
      <c r="C21" s="135">
        <v>40</v>
      </c>
      <c r="D21" s="136">
        <f>B21+C21</f>
        <v>40</v>
      </c>
      <c r="E21" s="135"/>
      <c r="F21" s="135"/>
      <c r="G21" s="136">
        <f>E21+F21</f>
        <v>0</v>
      </c>
      <c r="H21" s="135"/>
      <c r="I21" s="135"/>
      <c r="J21" s="142">
        <f>H21+I21</f>
        <v>0</v>
      </c>
    </row>
    <row r="22" spans="1:10" x14ac:dyDescent="0.2">
      <c r="B22" s="131"/>
      <c r="C22" s="131"/>
      <c r="D22" s="132"/>
      <c r="E22" s="131"/>
      <c r="F22" s="131"/>
      <c r="G22" s="132"/>
      <c r="H22" s="131"/>
      <c r="I22" s="131"/>
      <c r="J22" s="132"/>
    </row>
    <row r="23" spans="1:10" s="101" customFormat="1" ht="13.5" thickBot="1" x14ac:dyDescent="0.25">
      <c r="A23" s="101" t="s">
        <v>715</v>
      </c>
      <c r="B23" s="129">
        <f t="shared" ref="B23:J23" si="6">SUM(B24:B25)</f>
        <v>0</v>
      </c>
      <c r="C23" s="129">
        <f t="shared" si="6"/>
        <v>0</v>
      </c>
      <c r="D23" s="130">
        <f t="shared" si="6"/>
        <v>0</v>
      </c>
      <c r="E23" s="129">
        <f t="shared" si="6"/>
        <v>0</v>
      </c>
      <c r="F23" s="129">
        <f t="shared" si="6"/>
        <v>0</v>
      </c>
      <c r="G23" s="130">
        <f t="shared" si="6"/>
        <v>0</v>
      </c>
      <c r="H23" s="129">
        <f t="shared" si="6"/>
        <v>0</v>
      </c>
      <c r="I23" s="129">
        <f t="shared" si="6"/>
        <v>0</v>
      </c>
      <c r="J23" s="130">
        <f t="shared" si="6"/>
        <v>0</v>
      </c>
    </row>
    <row r="24" spans="1:10" x14ac:dyDescent="0.2">
      <c r="A24" s="120" t="s">
        <v>693</v>
      </c>
      <c r="B24" s="137"/>
      <c r="C24" s="133"/>
      <c r="D24" s="134">
        <f>B24+C24</f>
        <v>0</v>
      </c>
      <c r="E24" s="133"/>
      <c r="F24" s="133"/>
      <c r="G24" s="134">
        <f>E24+F24</f>
        <v>0</v>
      </c>
      <c r="H24" s="133"/>
      <c r="I24" s="133"/>
      <c r="J24" s="140">
        <f>H24+I24</f>
        <v>0</v>
      </c>
    </row>
    <row r="25" spans="1:10" ht="13.5" thickBot="1" x14ac:dyDescent="0.25">
      <c r="A25" s="120" t="s">
        <v>720</v>
      </c>
      <c r="B25" s="139"/>
      <c r="C25" s="135"/>
      <c r="D25" s="136">
        <f>B25+C25</f>
        <v>0</v>
      </c>
      <c r="E25" s="135"/>
      <c r="F25" s="135"/>
      <c r="G25" s="136">
        <f>E25+F25</f>
        <v>0</v>
      </c>
      <c r="H25" s="135"/>
      <c r="I25" s="135"/>
      <c r="J25" s="142">
        <f>H25+I25</f>
        <v>0</v>
      </c>
    </row>
    <row r="26" spans="1:10" s="114" customFormat="1" ht="13.5" thickBot="1" x14ac:dyDescent="0.25"/>
    <row r="27" spans="1:10" s="101" customFormat="1" ht="13.5" thickBot="1" x14ac:dyDescent="0.25">
      <c r="A27" s="128" t="s">
        <v>718</v>
      </c>
      <c r="B27" s="144">
        <f>B29+B34</f>
        <v>0</v>
      </c>
      <c r="C27" s="145">
        <f t="shared" ref="C27:J27" si="7">C29+C34</f>
        <v>0</v>
      </c>
      <c r="D27" s="145">
        <f t="shared" si="7"/>
        <v>0</v>
      </c>
      <c r="E27" s="145">
        <f t="shared" si="7"/>
        <v>0</v>
      </c>
      <c r="F27" s="145">
        <f t="shared" si="7"/>
        <v>0</v>
      </c>
      <c r="G27" s="145">
        <f t="shared" si="7"/>
        <v>0</v>
      </c>
      <c r="H27" s="145">
        <f t="shared" si="7"/>
        <v>0</v>
      </c>
      <c r="I27" s="145">
        <f t="shared" si="7"/>
        <v>0</v>
      </c>
      <c r="J27" s="146">
        <f t="shared" si="7"/>
        <v>0</v>
      </c>
    </row>
    <row r="28" spans="1:10" x14ac:dyDescent="0.2">
      <c r="B28" s="131"/>
      <c r="C28" s="131"/>
      <c r="D28" s="132"/>
      <c r="E28" s="131"/>
      <c r="F28" s="131"/>
      <c r="G28" s="132"/>
      <c r="H28" s="131"/>
      <c r="I28" s="131"/>
      <c r="J28" s="132"/>
    </row>
    <row r="29" spans="1:10" s="101" customFormat="1" ht="13.5" thickBot="1" x14ac:dyDescent="0.25">
      <c r="A29" s="101" t="s">
        <v>712</v>
      </c>
      <c r="B29" s="129">
        <f t="shared" ref="B29:J29" si="8">SUM(B30:B32)</f>
        <v>0</v>
      </c>
      <c r="C29" s="129">
        <f t="shared" si="8"/>
        <v>0</v>
      </c>
      <c r="D29" s="130">
        <f t="shared" si="8"/>
        <v>0</v>
      </c>
      <c r="E29" s="129">
        <f t="shared" si="8"/>
        <v>0</v>
      </c>
      <c r="F29" s="129">
        <f t="shared" si="8"/>
        <v>0</v>
      </c>
      <c r="G29" s="130">
        <f t="shared" si="8"/>
        <v>0</v>
      </c>
      <c r="H29" s="129">
        <f t="shared" si="8"/>
        <v>0</v>
      </c>
      <c r="I29" s="129">
        <f t="shared" si="8"/>
        <v>0</v>
      </c>
      <c r="J29" s="130">
        <f t="shared" si="8"/>
        <v>0</v>
      </c>
    </row>
    <row r="30" spans="1:10" x14ac:dyDescent="0.2">
      <c r="A30" s="120" t="s">
        <v>713</v>
      </c>
      <c r="B30" s="133"/>
      <c r="C30" s="133"/>
      <c r="D30" s="134">
        <f>B30+C30</f>
        <v>0</v>
      </c>
      <c r="E30" s="133"/>
      <c r="F30" s="133"/>
      <c r="G30" s="134">
        <f>E30+F30</f>
        <v>0</v>
      </c>
      <c r="H30" s="133"/>
      <c r="I30" s="133"/>
      <c r="J30" s="134">
        <f>H30+I30</f>
        <v>0</v>
      </c>
    </row>
    <row r="31" spans="1:10" x14ac:dyDescent="0.2">
      <c r="A31" s="120" t="s">
        <v>693</v>
      </c>
      <c r="B31" s="131"/>
      <c r="C31" s="131"/>
      <c r="D31" s="132">
        <f>B31+C31</f>
        <v>0</v>
      </c>
      <c r="E31" s="131"/>
      <c r="F31" s="131"/>
      <c r="G31" s="132">
        <f>E31+F31</f>
        <v>0</v>
      </c>
      <c r="H31" s="131"/>
      <c r="I31" s="131"/>
      <c r="J31" s="132">
        <f>H31+I31</f>
        <v>0</v>
      </c>
    </row>
    <row r="32" spans="1:10" ht="13.5" thickBot="1" x14ac:dyDescent="0.25">
      <c r="A32" s="120" t="s">
        <v>714</v>
      </c>
      <c r="B32" s="135"/>
      <c r="C32" s="135"/>
      <c r="D32" s="136">
        <f>B32+C32</f>
        <v>0</v>
      </c>
      <c r="E32" s="135"/>
      <c r="F32" s="135"/>
      <c r="G32" s="136">
        <f>E32+F32</f>
        <v>0</v>
      </c>
      <c r="H32" s="135"/>
      <c r="I32" s="135"/>
      <c r="J32" s="136">
        <f>H32+I32</f>
        <v>0</v>
      </c>
    </row>
    <row r="33" spans="1:10" x14ac:dyDescent="0.2">
      <c r="B33" s="131"/>
      <c r="C33" s="131"/>
      <c r="D33" s="132"/>
      <c r="E33" s="131"/>
      <c r="F33" s="131"/>
      <c r="G33" s="132"/>
      <c r="H33" s="131"/>
      <c r="I33" s="131"/>
      <c r="J33" s="132"/>
    </row>
    <row r="34" spans="1:10" s="101" customFormat="1" ht="13.5" thickBot="1" x14ac:dyDescent="0.25">
      <c r="A34" s="101" t="s">
        <v>715</v>
      </c>
      <c r="B34" s="129">
        <f t="shared" ref="B34:J34" si="9">SUM(B35:B36)</f>
        <v>0</v>
      </c>
      <c r="C34" s="129">
        <f t="shared" si="9"/>
        <v>0</v>
      </c>
      <c r="D34" s="130">
        <f t="shared" si="9"/>
        <v>0</v>
      </c>
      <c r="E34" s="129">
        <f t="shared" si="9"/>
        <v>0</v>
      </c>
      <c r="F34" s="129">
        <f t="shared" si="9"/>
        <v>0</v>
      </c>
      <c r="G34" s="130">
        <f t="shared" si="9"/>
        <v>0</v>
      </c>
      <c r="H34" s="129">
        <f t="shared" si="9"/>
        <v>0</v>
      </c>
      <c r="I34" s="129">
        <f t="shared" si="9"/>
        <v>0</v>
      </c>
      <c r="J34" s="130">
        <f t="shared" si="9"/>
        <v>0</v>
      </c>
    </row>
    <row r="35" spans="1:10" x14ac:dyDescent="0.2">
      <c r="A35" s="120" t="s">
        <v>693</v>
      </c>
      <c r="B35" s="133"/>
      <c r="C35" s="133"/>
      <c r="D35" s="134">
        <f>B35+C35</f>
        <v>0</v>
      </c>
      <c r="E35" s="133"/>
      <c r="F35" s="133"/>
      <c r="G35" s="134">
        <f>E35+F35</f>
        <v>0</v>
      </c>
      <c r="H35" s="133"/>
      <c r="I35" s="133"/>
      <c r="J35" s="134">
        <f>H35+I35</f>
        <v>0</v>
      </c>
    </row>
    <row r="36" spans="1:10" ht="13.5" thickBot="1" x14ac:dyDescent="0.25">
      <c r="A36" s="120" t="s">
        <v>720</v>
      </c>
      <c r="B36" s="135"/>
      <c r="C36" s="135"/>
      <c r="D36" s="136">
        <f>B36+C36</f>
        <v>0</v>
      </c>
      <c r="E36" s="135"/>
      <c r="F36" s="135"/>
      <c r="G36" s="136">
        <f>E36+F36</f>
        <v>0</v>
      </c>
      <c r="H36" s="135"/>
      <c r="I36" s="135"/>
      <c r="J36" s="136">
        <f>H36+I36</f>
        <v>0</v>
      </c>
    </row>
    <row r="37" spans="1:10" s="114" customFormat="1" ht="13.5" thickBot="1" x14ac:dyDescent="0.25"/>
    <row r="38" spans="1:10" s="101" customFormat="1" ht="13.5" thickBot="1" x14ac:dyDescent="0.25">
      <c r="A38" s="128" t="s">
        <v>719</v>
      </c>
      <c r="B38" s="144">
        <f>B40+B45</f>
        <v>0</v>
      </c>
      <c r="C38" s="145">
        <f t="shared" ref="C38:J38" si="10">C40+C45</f>
        <v>0</v>
      </c>
      <c r="D38" s="145">
        <f t="shared" si="10"/>
        <v>0</v>
      </c>
      <c r="E38" s="145">
        <f t="shared" si="10"/>
        <v>0</v>
      </c>
      <c r="F38" s="145">
        <f t="shared" si="10"/>
        <v>0</v>
      </c>
      <c r="G38" s="145">
        <f t="shared" si="10"/>
        <v>0</v>
      </c>
      <c r="H38" s="145">
        <f t="shared" si="10"/>
        <v>0</v>
      </c>
      <c r="I38" s="145">
        <f t="shared" si="10"/>
        <v>0</v>
      </c>
      <c r="J38" s="146">
        <f t="shared" si="10"/>
        <v>0</v>
      </c>
    </row>
    <row r="39" spans="1:10" x14ac:dyDescent="0.2">
      <c r="B39" s="131"/>
      <c r="C39" s="131"/>
      <c r="D39" s="132"/>
      <c r="E39" s="131"/>
      <c r="F39" s="131"/>
      <c r="G39" s="132"/>
      <c r="H39" s="131"/>
      <c r="I39" s="131"/>
      <c r="J39" s="132"/>
    </row>
    <row r="40" spans="1:10" s="101" customFormat="1" ht="13.5" thickBot="1" x14ac:dyDescent="0.25">
      <c r="A40" s="101" t="s">
        <v>712</v>
      </c>
      <c r="B40" s="129">
        <f t="shared" ref="B40:J40" si="11">SUM(B41:B43)</f>
        <v>0</v>
      </c>
      <c r="C40" s="129">
        <f t="shared" si="11"/>
        <v>0</v>
      </c>
      <c r="D40" s="130">
        <f t="shared" si="11"/>
        <v>0</v>
      </c>
      <c r="E40" s="129">
        <f t="shared" si="11"/>
        <v>0</v>
      </c>
      <c r="F40" s="129">
        <f t="shared" si="11"/>
        <v>0</v>
      </c>
      <c r="G40" s="130">
        <f t="shared" si="11"/>
        <v>0</v>
      </c>
      <c r="H40" s="129">
        <f t="shared" si="11"/>
        <v>0</v>
      </c>
      <c r="I40" s="129">
        <f t="shared" si="11"/>
        <v>0</v>
      </c>
      <c r="J40" s="130">
        <f t="shared" si="11"/>
        <v>0</v>
      </c>
    </row>
    <row r="41" spans="1:10" x14ac:dyDescent="0.2">
      <c r="A41" s="120" t="s">
        <v>713</v>
      </c>
      <c r="B41" s="133"/>
      <c r="C41" s="133"/>
      <c r="D41" s="134">
        <f>B41+C41</f>
        <v>0</v>
      </c>
      <c r="E41" s="133"/>
      <c r="F41" s="133"/>
      <c r="G41" s="134">
        <f>E41+F41</f>
        <v>0</v>
      </c>
      <c r="H41" s="133"/>
      <c r="I41" s="133"/>
      <c r="J41" s="134">
        <f>H41+I41</f>
        <v>0</v>
      </c>
    </row>
    <row r="42" spans="1:10" x14ac:dyDescent="0.2">
      <c r="A42" s="120" t="s">
        <v>693</v>
      </c>
      <c r="B42" s="131"/>
      <c r="C42" s="131"/>
      <c r="D42" s="132">
        <f>B42+C42</f>
        <v>0</v>
      </c>
      <c r="E42" s="131"/>
      <c r="F42" s="131"/>
      <c r="G42" s="132">
        <f>E42+F42</f>
        <v>0</v>
      </c>
      <c r="H42" s="131"/>
      <c r="I42" s="131"/>
      <c r="J42" s="132">
        <f>H42+I42</f>
        <v>0</v>
      </c>
    </row>
    <row r="43" spans="1:10" ht="13.5" thickBot="1" x14ac:dyDescent="0.25">
      <c r="A43" s="120" t="s">
        <v>714</v>
      </c>
      <c r="B43" s="135"/>
      <c r="C43" s="135"/>
      <c r="D43" s="136">
        <f>B43+C43</f>
        <v>0</v>
      </c>
      <c r="E43" s="135"/>
      <c r="F43" s="135"/>
      <c r="G43" s="136">
        <f>E43+F43</f>
        <v>0</v>
      </c>
      <c r="H43" s="135"/>
      <c r="I43" s="135"/>
      <c r="J43" s="136">
        <f>H43+I43</f>
        <v>0</v>
      </c>
    </row>
    <row r="44" spans="1:10" x14ac:dyDescent="0.2">
      <c r="B44" s="131"/>
      <c r="C44" s="131"/>
      <c r="D44" s="132"/>
      <c r="E44" s="131"/>
      <c r="F44" s="131"/>
      <c r="G44" s="132"/>
      <c r="H44" s="131"/>
      <c r="I44" s="131"/>
      <c r="J44" s="132"/>
    </row>
    <row r="45" spans="1:10" s="101" customFormat="1" ht="13.5" thickBot="1" x14ac:dyDescent="0.25">
      <c r="A45" s="101" t="s">
        <v>715</v>
      </c>
      <c r="B45" s="129">
        <f t="shared" ref="B45:J45" si="12">SUM(B46:B47)</f>
        <v>0</v>
      </c>
      <c r="C45" s="129">
        <f t="shared" si="12"/>
        <v>0</v>
      </c>
      <c r="D45" s="130">
        <f t="shared" si="12"/>
        <v>0</v>
      </c>
      <c r="E45" s="129">
        <f t="shared" si="12"/>
        <v>0</v>
      </c>
      <c r="F45" s="129">
        <f t="shared" si="12"/>
        <v>0</v>
      </c>
      <c r="G45" s="130">
        <f t="shared" si="12"/>
        <v>0</v>
      </c>
      <c r="H45" s="129">
        <f t="shared" si="12"/>
        <v>0</v>
      </c>
      <c r="I45" s="129">
        <f t="shared" si="12"/>
        <v>0</v>
      </c>
      <c r="J45" s="130">
        <f t="shared" si="12"/>
        <v>0</v>
      </c>
    </row>
    <row r="46" spans="1:10" x14ac:dyDescent="0.2">
      <c r="A46" s="120" t="s">
        <v>693</v>
      </c>
      <c r="B46" s="133"/>
      <c r="C46" s="133"/>
      <c r="D46" s="134">
        <f>B46+C46</f>
        <v>0</v>
      </c>
      <c r="E46" s="133"/>
      <c r="F46" s="133"/>
      <c r="G46" s="134">
        <f>E46+F46</f>
        <v>0</v>
      </c>
      <c r="H46" s="133"/>
      <c r="I46" s="133"/>
      <c r="J46" s="134">
        <f>H46+I46</f>
        <v>0</v>
      </c>
    </row>
    <row r="47" spans="1:10" ht="13.5" thickBot="1" x14ac:dyDescent="0.25">
      <c r="A47" s="120" t="s">
        <v>720</v>
      </c>
      <c r="B47" s="135"/>
      <c r="C47" s="135"/>
      <c r="D47" s="136">
        <f>B47+C47</f>
        <v>0</v>
      </c>
      <c r="E47" s="135"/>
      <c r="F47" s="135"/>
      <c r="G47" s="136">
        <f>E47+F47</f>
        <v>0</v>
      </c>
      <c r="H47" s="135"/>
      <c r="I47" s="135"/>
      <c r="J47" s="136">
        <f>H47+I47</f>
        <v>0</v>
      </c>
    </row>
  </sheetData>
  <customSheetViews>
    <customSheetView guid="{33CE5FA5-B2E9-495F-B9CD-30B929742ABB}" scale="85" showPageBreaks="1" state="hidden" showRuler="0">
      <selection activeCell="B19" sqref="B19:D19"/>
      <pageMargins left="0.75" right="0.75" top="0.37" bottom="0.31" header="0.26" footer="0.21"/>
      <pageSetup paperSize="9" scale="80" orientation="landscape" horizontalDpi="300" verticalDpi="300" r:id="rId1"/>
      <headerFooter alignWithMargins="0"/>
    </customSheetView>
    <customSheetView guid="{3B586EC4-E37C-475B-B58C-3FF9E9D33B1F}" scale="85" showPageBreaks="1" state="hidden" showRuler="0">
      <selection activeCell="B19" sqref="B19:D19"/>
      <pageMargins left="0.75" right="0.75" top="0.37" bottom="0.31" header="0.26" footer="0.21"/>
      <pageSetup paperSize="9" scale="80" orientation="landscape" horizontalDpi="300" verticalDpi="300" r:id="rId2"/>
      <headerFooter alignWithMargins="0"/>
    </customSheetView>
  </customSheetViews>
  <mergeCells count="1">
    <mergeCell ref="A17:C17"/>
  </mergeCells>
  <phoneticPr fontId="0" type="noConversion"/>
  <pageMargins left="0.75" right="0.75" top="0.37" bottom="0.31" header="0.26" footer="0.21"/>
  <pageSetup paperSize="9" scale="80" orientation="landscape" horizontalDpi="300" verticalDpi="300" r:id="rId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28"/>
  <sheetViews>
    <sheetView workbookViewId="0">
      <selection activeCell="B19" sqref="B19:D19"/>
    </sheetView>
  </sheetViews>
  <sheetFormatPr defaultRowHeight="12.75" x14ac:dyDescent="0.2"/>
  <cols>
    <col min="1" max="1" width="69.7109375" bestFit="1" customWidth="1"/>
  </cols>
  <sheetData>
    <row r="1" spans="1:5" x14ac:dyDescent="0.2">
      <c r="A1" s="101" t="s">
        <v>685</v>
      </c>
    </row>
    <row r="2" spans="1:5" x14ac:dyDescent="0.2">
      <c r="B2" s="119" t="s">
        <v>705</v>
      </c>
      <c r="C2" s="119" t="s">
        <v>704</v>
      </c>
      <c r="D2" s="119" t="s">
        <v>706</v>
      </c>
      <c r="E2" s="119" t="s">
        <v>707</v>
      </c>
    </row>
    <row r="3" spans="1:5" s="101" customFormat="1" x14ac:dyDescent="0.2">
      <c r="A3" s="101" t="s">
        <v>680</v>
      </c>
      <c r="B3" s="119" t="s">
        <v>708</v>
      </c>
      <c r="C3" s="119" t="str">
        <f>B3</f>
        <v>R'000</v>
      </c>
      <c r="D3" s="119" t="str">
        <f>C3</f>
        <v>R'000</v>
      </c>
      <c r="E3" s="119" t="str">
        <f>D3</f>
        <v>R'000</v>
      </c>
    </row>
    <row r="4" spans="1:5" s="101" customFormat="1" ht="13.5" thickBot="1" x14ac:dyDescent="0.25">
      <c r="A4" s="101" t="s">
        <v>686</v>
      </c>
      <c r="B4" s="101">
        <f>SUM(B5:B11)</f>
        <v>0</v>
      </c>
      <c r="C4" s="101">
        <f>SUM(C5:C11)</f>
        <v>0</v>
      </c>
      <c r="D4" s="101">
        <f>SUM(D5:D11)</f>
        <v>0</v>
      </c>
      <c r="E4" s="101">
        <f>SUM(E5:E11)</f>
        <v>0</v>
      </c>
    </row>
    <row r="5" spans="1:5" x14ac:dyDescent="0.2">
      <c r="A5" t="s">
        <v>699</v>
      </c>
      <c r="B5" s="110"/>
      <c r="C5" s="111"/>
      <c r="D5" s="111"/>
      <c r="E5" s="112"/>
    </row>
    <row r="6" spans="1:5" x14ac:dyDescent="0.2">
      <c r="A6" t="s">
        <v>701</v>
      </c>
      <c r="B6" s="113"/>
      <c r="C6" s="114"/>
      <c r="D6" s="114"/>
      <c r="E6" s="115"/>
    </row>
    <row r="7" spans="1:5" x14ac:dyDescent="0.2">
      <c r="A7" t="s">
        <v>688</v>
      </c>
      <c r="B7" s="113"/>
      <c r="C7" s="114"/>
      <c r="D7" s="114"/>
      <c r="E7" s="115"/>
    </row>
    <row r="8" spans="1:5" x14ac:dyDescent="0.2">
      <c r="A8" t="s">
        <v>687</v>
      </c>
      <c r="B8" s="113"/>
      <c r="C8" s="114"/>
      <c r="D8" s="114"/>
      <c r="E8" s="115"/>
    </row>
    <row r="9" spans="1:5" x14ac:dyDescent="0.2">
      <c r="A9" t="s">
        <v>682</v>
      </c>
      <c r="B9" s="113"/>
      <c r="C9" s="114"/>
      <c r="D9" s="114"/>
      <c r="E9" s="115"/>
    </row>
    <row r="10" spans="1:5" x14ac:dyDescent="0.2">
      <c r="A10" t="s">
        <v>690</v>
      </c>
      <c r="B10" s="113"/>
      <c r="C10" s="114"/>
      <c r="D10" s="114"/>
      <c r="E10" s="115"/>
    </row>
    <row r="11" spans="1:5" ht="13.5" thickBot="1" x14ac:dyDescent="0.25">
      <c r="A11" t="s">
        <v>691</v>
      </c>
      <c r="B11" s="116"/>
      <c r="C11" s="117"/>
      <c r="D11" s="117"/>
      <c r="E11" s="118"/>
    </row>
    <row r="13" spans="1:5" s="101" customFormat="1" ht="13.5" thickBot="1" x14ac:dyDescent="0.25">
      <c r="A13" s="101" t="s">
        <v>689</v>
      </c>
      <c r="B13" s="101">
        <f>SUM(B14:B17)</f>
        <v>0</v>
      </c>
      <c r="C13" s="101">
        <f>SUM(C14:C17)</f>
        <v>0</v>
      </c>
      <c r="D13" s="101">
        <f>SUM(D14:D17)</f>
        <v>0</v>
      </c>
      <c r="E13" s="101">
        <f>SUM(E14:E17)</f>
        <v>0</v>
      </c>
    </row>
    <row r="14" spans="1:5" x14ac:dyDescent="0.2">
      <c r="A14" s="109" t="s">
        <v>681</v>
      </c>
      <c r="B14" s="110"/>
      <c r="C14" s="111"/>
      <c r="D14" s="111"/>
      <c r="E14" s="112"/>
    </row>
    <row r="15" spans="1:5" x14ac:dyDescent="0.2">
      <c r="A15" t="s">
        <v>683</v>
      </c>
      <c r="B15" s="113"/>
      <c r="C15" s="114"/>
      <c r="D15" s="114"/>
      <c r="E15" s="115"/>
    </row>
    <row r="16" spans="1:5" x14ac:dyDescent="0.2">
      <c r="A16" t="s">
        <v>684</v>
      </c>
      <c r="B16" s="113"/>
      <c r="C16" s="114"/>
      <c r="D16" s="114"/>
      <c r="E16" s="115"/>
    </row>
    <row r="17" spans="1:5" ht="13.5" thickBot="1" x14ac:dyDescent="0.25">
      <c r="A17" t="s">
        <v>702</v>
      </c>
      <c r="B17" s="116"/>
      <c r="C17" s="117"/>
      <c r="D17" s="117"/>
      <c r="E17" s="118"/>
    </row>
    <row r="18" spans="1:5" x14ac:dyDescent="0.2">
      <c r="B18" s="114"/>
      <c r="C18" s="114"/>
      <c r="D18" s="114"/>
      <c r="E18" s="114"/>
    </row>
    <row r="19" spans="1:5" x14ac:dyDescent="0.2">
      <c r="A19" s="101" t="s">
        <v>703</v>
      </c>
    </row>
    <row r="20" spans="1:5" x14ac:dyDescent="0.2">
      <c r="A20" t="s">
        <v>695</v>
      </c>
    </row>
    <row r="21" spans="1:5" x14ac:dyDescent="0.2">
      <c r="A21" t="s">
        <v>696</v>
      </c>
    </row>
    <row r="23" spans="1:5" x14ac:dyDescent="0.2">
      <c r="A23" s="101" t="s">
        <v>692</v>
      </c>
    </row>
    <row r="24" spans="1:5" x14ac:dyDescent="0.2">
      <c r="A24" s="101"/>
    </row>
    <row r="25" spans="1:5" x14ac:dyDescent="0.2">
      <c r="A25" s="101" t="s">
        <v>693</v>
      </c>
    </row>
    <row r="26" spans="1:5" x14ac:dyDescent="0.2">
      <c r="A26" t="s">
        <v>697</v>
      </c>
    </row>
    <row r="27" spans="1:5" x14ac:dyDescent="0.2">
      <c r="A27" t="s">
        <v>698</v>
      </c>
    </row>
    <row r="28" spans="1:5" x14ac:dyDescent="0.2">
      <c r="A28" t="s">
        <v>694</v>
      </c>
    </row>
  </sheetData>
  <customSheetViews>
    <customSheetView guid="{33CE5FA5-B2E9-495F-B9CD-30B929742ABB}" showPageBreaks="1" state="hidden" showRuler="0">
      <selection activeCell="B19" sqref="B19:D19"/>
      <pageMargins left="0.75" right="0.75" top="1" bottom="1" header="0.5" footer="0.5"/>
      <pageSetup paperSize="9" orientation="portrait" horizontalDpi="300" verticalDpi="300" r:id="rId1"/>
      <headerFooter alignWithMargins="0"/>
    </customSheetView>
    <customSheetView guid="{3B586EC4-E37C-475B-B58C-3FF9E9D33B1F}" showPageBreaks="1" state="hidden" showRuler="0">
      <selection activeCell="B19" sqref="B19:D19"/>
      <pageMargins left="0.75" right="0.75" top="1" bottom="1" header="0.5" footer="0.5"/>
      <pageSetup paperSize="9" orientation="portrait" horizontalDpi="300" verticalDpi="300" r:id="rId2"/>
      <headerFooter alignWithMargins="0"/>
    </customSheetView>
  </customSheetViews>
  <phoneticPr fontId="0" type="noConversion"/>
  <pageMargins left="0.75" right="0.75" top="1" bottom="1" header="0.5" footer="0.5"/>
  <pageSetup paperSize="9" orientation="portrait" horizontalDpi="300" verticalDpi="300" r:id="rId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17"/>
  <sheetViews>
    <sheetView workbookViewId="0">
      <selection activeCell="B19" sqref="B19:D19"/>
    </sheetView>
  </sheetViews>
  <sheetFormatPr defaultRowHeight="12.75" x14ac:dyDescent="0.2"/>
  <cols>
    <col min="1" max="1" width="90.85546875" bestFit="1" customWidth="1"/>
  </cols>
  <sheetData>
    <row r="1" spans="1:1" x14ac:dyDescent="0.2">
      <c r="A1" s="119" t="s">
        <v>709</v>
      </c>
    </row>
    <row r="2" spans="1:1" x14ac:dyDescent="0.2">
      <c r="A2" t="s">
        <v>660</v>
      </c>
    </row>
    <row r="3" spans="1:1" x14ac:dyDescent="0.2">
      <c r="A3" t="s">
        <v>661</v>
      </c>
    </row>
    <row r="4" spans="1:1" x14ac:dyDescent="0.2">
      <c r="A4" t="s">
        <v>666</v>
      </c>
    </row>
    <row r="5" spans="1:1" x14ac:dyDescent="0.2">
      <c r="A5" t="s">
        <v>667</v>
      </c>
    </row>
    <row r="6" spans="1:1" x14ac:dyDescent="0.2">
      <c r="A6" t="s">
        <v>662</v>
      </c>
    </row>
    <row r="7" spans="1:1" x14ac:dyDescent="0.2">
      <c r="A7" t="s">
        <v>663</v>
      </c>
    </row>
    <row r="8" spans="1:1" x14ac:dyDescent="0.2">
      <c r="A8" s="147" t="s">
        <v>725</v>
      </c>
    </row>
    <row r="9" spans="1:1" x14ac:dyDescent="0.2">
      <c r="A9" t="s">
        <v>664</v>
      </c>
    </row>
    <row r="10" spans="1:1" x14ac:dyDescent="0.2">
      <c r="A10" t="s">
        <v>665</v>
      </c>
    </row>
    <row r="11" spans="1:1" x14ac:dyDescent="0.2">
      <c r="A11" t="s">
        <v>668</v>
      </c>
    </row>
    <row r="12" spans="1:1" x14ac:dyDescent="0.2">
      <c r="A12" t="s">
        <v>669</v>
      </c>
    </row>
    <row r="13" spans="1:1" x14ac:dyDescent="0.2">
      <c r="A13" t="s">
        <v>670</v>
      </c>
    </row>
    <row r="14" spans="1:1" x14ac:dyDescent="0.2">
      <c r="A14" t="s">
        <v>671</v>
      </c>
    </row>
    <row r="15" spans="1:1" x14ac:dyDescent="0.2">
      <c r="A15" t="s">
        <v>672</v>
      </c>
    </row>
    <row r="16" spans="1:1" x14ac:dyDescent="0.2">
      <c r="A16" t="s">
        <v>673</v>
      </c>
    </row>
    <row r="17" spans="1:1" x14ac:dyDescent="0.2">
      <c r="A17" t="s">
        <v>674</v>
      </c>
    </row>
  </sheetData>
  <customSheetViews>
    <customSheetView guid="{33CE5FA5-B2E9-495F-B9CD-30B929742ABB}" showPageBreaks="1" state="hidden" showRuler="0">
      <selection activeCell="B19" sqref="B19:D19"/>
      <pageMargins left="0.75" right="0.75" top="1" bottom="1" header="0.5" footer="0.5"/>
      <printOptions headings="1"/>
      <pageSetup paperSize="9" orientation="portrait" horizontalDpi="300" verticalDpi="300" r:id="rId1"/>
      <headerFooter alignWithMargins="0"/>
    </customSheetView>
    <customSheetView guid="{3B586EC4-E37C-475B-B58C-3FF9E9D33B1F}" showPageBreaks="1" state="hidden" showRuler="0">
      <selection activeCell="B19" sqref="B19:D19"/>
      <pageMargins left="0.75" right="0.75" top="1" bottom="1" header="0.5" footer="0.5"/>
      <printOptions headings="1"/>
      <pageSetup paperSize="9" orientation="portrait" horizontalDpi="300" verticalDpi="300" r:id="rId2"/>
      <headerFooter alignWithMargins="0"/>
    </customSheetView>
  </customSheetViews>
  <phoneticPr fontId="0" type="noConversion"/>
  <printOptions headings="1"/>
  <pageMargins left="0.75" right="0.75" top="1" bottom="1" header="0.5" footer="0.5"/>
  <pageSetup paperSize="9" orientation="portrait" horizontalDpi="300" verticalDpi="300"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18</vt:i4>
      </vt:variant>
    </vt:vector>
  </HeadingPairs>
  <TitlesOfParts>
    <vt:vector size="40" baseType="lpstr">
      <vt:lpstr>4X4s</vt:lpstr>
      <vt:lpstr>CFO Workshops</vt:lpstr>
      <vt:lpstr>Training</vt:lpstr>
      <vt:lpstr>Planning list</vt:lpstr>
      <vt:lpstr>Main Programme (AO's)</vt:lpstr>
      <vt:lpstr>Main Programme (Dr's Changes)</vt:lpstr>
      <vt:lpstr>Options</vt:lpstr>
      <vt:lpstr>Adjusted base</vt:lpstr>
      <vt:lpstr>Approach</vt:lpstr>
      <vt:lpstr>Fiscal Policy </vt:lpstr>
      <vt:lpstr>Process (Role players)</vt:lpstr>
      <vt:lpstr>Process (Flow Chart)</vt:lpstr>
      <vt:lpstr>AOs visits</vt:lpstr>
      <vt:lpstr>Sheet1</vt:lpstr>
      <vt:lpstr>Fiscal Services (2)</vt:lpstr>
      <vt:lpstr>Fiscal Services</vt:lpstr>
      <vt:lpstr>School Profile1</vt:lpstr>
      <vt:lpstr>Resources</vt:lpstr>
      <vt:lpstr>Systems</vt:lpstr>
      <vt:lpstr>APIP Gr 1-9</vt:lpstr>
      <vt:lpstr>APIP Gr 10 - 12</vt:lpstr>
      <vt:lpstr>Action Plan</vt:lpstr>
      <vt:lpstr>'Action Plan'!Print_Area</vt:lpstr>
      <vt:lpstr>'APIP Gr 10 - 12'!Print_Area</vt:lpstr>
      <vt:lpstr>'APIP Gr 1-9'!Print_Area</vt:lpstr>
      <vt:lpstr>'Fiscal Policy '!Print_Area</vt:lpstr>
      <vt:lpstr>'Fiscal Services (2)'!Print_Area</vt:lpstr>
      <vt:lpstr>'Main Programme (AO''s)'!Print_Area</vt:lpstr>
      <vt:lpstr>'Main Programme (Dr''s Changes)'!Print_Area</vt:lpstr>
      <vt:lpstr>'Process (Flow Chart)'!Print_Area</vt:lpstr>
      <vt:lpstr>'Process (Role players)'!Print_Area</vt:lpstr>
      <vt:lpstr>'School Profile1'!Print_Area</vt:lpstr>
      <vt:lpstr>Systems!Print_Area</vt:lpstr>
      <vt:lpstr>'Fiscal Policy '!Print_Titles</vt:lpstr>
      <vt:lpstr>'Fiscal Services'!Print_Titles</vt:lpstr>
      <vt:lpstr>'Fiscal Services (2)'!Print_Titles</vt:lpstr>
      <vt:lpstr>'Main Programme (AO''s)'!Print_Titles</vt:lpstr>
      <vt:lpstr>'Main Programme (Dr''s Changes)'!Print_Titles</vt:lpstr>
      <vt:lpstr>'Process (Role players)'!Print_Titles</vt:lpstr>
      <vt:lpstr>Sheet1!Print_Titles</vt:lpstr>
    </vt:vector>
  </TitlesOfParts>
  <Company>PAWC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NPETERSEN</dc:creator>
  <cp:lastModifiedBy>Anne Schlebusch</cp:lastModifiedBy>
  <cp:lastPrinted>2013-10-17T11:13:40Z</cp:lastPrinted>
  <dcterms:created xsi:type="dcterms:W3CDTF">2002-03-13T08:04:00Z</dcterms:created>
  <dcterms:modified xsi:type="dcterms:W3CDTF">2013-10-17T11:17:21Z</dcterms:modified>
</cp:coreProperties>
</file>