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90" yWindow="65311" windowWidth="12120" windowHeight="8775" activeTab="3"/>
  </bookViews>
  <sheets>
    <sheet name="Afrikaans p.1" sheetId="1" r:id="rId1"/>
    <sheet name="English p.1 " sheetId="2" r:id="rId2"/>
    <sheet name="Verification signatures" sheetId="3" r:id="rId3"/>
    <sheet name="Schedule" sheetId="4" r:id="rId4"/>
  </sheets>
  <definedNames>
    <definedName name="_xlnm.Print_Area" localSheetId="3">'Schedule'!$B$1:$AO$48</definedName>
    <definedName name="_xlnm.Print_Titles" localSheetId="3">'Schedule'!$1:$12</definedName>
  </definedNames>
  <calcPr fullCalcOnLoad="1"/>
</workbook>
</file>

<file path=xl/sharedStrings.xml><?xml version="1.0" encoding="utf-8"?>
<sst xmlns="http://schemas.openxmlformats.org/spreadsheetml/2006/main" count="309" uniqueCount="200">
  <si>
    <t>WES-KAAP ONDERWYSDEPARTEMENT</t>
  </si>
  <si>
    <t>WESTERN CAPE EDUCATION DEPARTMENT</t>
  </si>
  <si>
    <t>ISEBE LEMFUNDO LENTSHONA KOLONI</t>
  </si>
  <si>
    <t>GRADE</t>
  </si>
  <si>
    <t>YEAR</t>
  </si>
  <si>
    <t>Term 4</t>
  </si>
  <si>
    <t>Department / Phase Head</t>
  </si>
  <si>
    <t>Principal</t>
  </si>
  <si>
    <t>COLUMN</t>
  </si>
  <si>
    <t>NUMBER OF LEARNERS PROGRESSING APPROPRIATELY</t>
  </si>
  <si>
    <t>NUMBER OF LEARNERS IN NEED OF SUPPORT TO PROGRESS</t>
  </si>
  <si>
    <t>Not achieved</t>
  </si>
  <si>
    <t>Number / Nommer</t>
  </si>
  <si>
    <t>DAYS ABSENT/ DAE AFWESIG</t>
  </si>
  <si>
    <t>Outstanding achievement</t>
  </si>
  <si>
    <t>Meritorious achievement</t>
  </si>
  <si>
    <t>Substantial achievement</t>
  </si>
  <si>
    <t>Adequate achievement</t>
  </si>
  <si>
    <t>Moderate achievement</t>
  </si>
  <si>
    <t>Elementary achievement</t>
  </si>
  <si>
    <t>At least 40% in the required official language on Home Language level</t>
  </si>
  <si>
    <t>EMDC:</t>
  </si>
  <si>
    <t>LEARNER PERFORMANCE  /  LEERDERPRESTASIE</t>
  </si>
  <si>
    <t>NUMBER PROMOTED (P)</t>
  </si>
  <si>
    <t>NAME of SCHOOL:</t>
  </si>
  <si>
    <t>Circuit Manager or  Delegated District Official</t>
  </si>
  <si>
    <t>Number of days absent per term</t>
  </si>
  <si>
    <t>Terms</t>
  </si>
  <si>
    <t>FIVE ROWS PER LEARNER</t>
  </si>
  <si>
    <t>COMPLETE FOR TERM FOUR 0NLY</t>
  </si>
  <si>
    <t>NUMBER CONDONED (C)</t>
  </si>
  <si>
    <t>NUMBER NOT PROMOTED (NP)</t>
  </si>
  <si>
    <t>NATIONAL CODING SYSTEM     GRADE 7-12</t>
  </si>
  <si>
    <t>Rating code</t>
  </si>
  <si>
    <t>PERCENTAGES</t>
  </si>
  <si>
    <t>DESCRIPTION OF COMPETENCE</t>
  </si>
  <si>
    <t>80-100</t>
  </si>
  <si>
    <t>70-79</t>
  </si>
  <si>
    <t>60-69</t>
  </si>
  <si>
    <t>50-59</t>
  </si>
  <si>
    <t>40-49</t>
  </si>
  <si>
    <t>30-39</t>
  </si>
  <si>
    <t>0-29</t>
  </si>
  <si>
    <r>
      <t xml:space="preserve">At least 40% in any </t>
    </r>
    <r>
      <rPr>
        <b/>
        <sz val="8"/>
        <rFont val="Arial"/>
        <family val="2"/>
      </rPr>
      <t>two</t>
    </r>
    <r>
      <rPr>
        <sz val="8"/>
        <rFont val="Arial"/>
        <family val="2"/>
      </rPr>
      <t xml:space="preserve"> other subjects </t>
    </r>
  </si>
  <si>
    <r>
      <t xml:space="preserve">At least 30% in any </t>
    </r>
    <r>
      <rPr>
        <b/>
        <sz val="8"/>
        <rFont val="Arial"/>
        <family val="2"/>
      </rPr>
      <t>three</t>
    </r>
    <r>
      <rPr>
        <sz val="8"/>
        <rFont val="Arial"/>
        <family val="2"/>
      </rPr>
      <t xml:space="preserve"> other subjects </t>
    </r>
  </si>
  <si>
    <t>SURNAME   /  VAN</t>
  </si>
  <si>
    <t>%</t>
  </si>
  <si>
    <t>PROMOTION &amp; CLASSIFICATION / BEVORDERING &amp; KLASSIFIKASIE</t>
  </si>
  <si>
    <t>WCED  - SCHEDULE GRADES 10-11(12)</t>
  </si>
  <si>
    <t>WKOD - SKEDULE GRADE 10-11(12)</t>
  </si>
  <si>
    <t>Row I: Surname</t>
  </si>
  <si>
    <t xml:space="preserve"> Promotion Result (P / NP) - end of year</t>
  </si>
  <si>
    <t>Classification: Previous grade ( - year before)</t>
  </si>
  <si>
    <t>Information pertinent to the promotion, condonation or retention of a learner</t>
  </si>
  <si>
    <t>COMPLETE FOR TERMS 1-3</t>
  </si>
  <si>
    <t xml:space="preserve">    Row 3: CEMIS number </t>
  </si>
  <si>
    <t xml:space="preserve">    Indicate % and codes per Subject </t>
  </si>
  <si>
    <t xml:space="preserve">    Current grade ( - current year )</t>
  </si>
  <si>
    <t>Y</t>
  </si>
  <si>
    <t>N</t>
  </si>
  <si>
    <t>YEARS in GRADE / JARE in GRAAD</t>
  </si>
  <si>
    <t>Support needed (Y) / ( N) Terms 1-4</t>
  </si>
  <si>
    <t>YEAR:</t>
  </si>
  <si>
    <t>GRADE:</t>
  </si>
  <si>
    <t>Page</t>
  </si>
  <si>
    <t>of</t>
  </si>
  <si>
    <t>JAAR:</t>
  </si>
  <si>
    <t>GRAAD:</t>
  </si>
  <si>
    <t>Bladsy</t>
  </si>
  <si>
    <t>van</t>
  </si>
  <si>
    <t>PROGRESSION AND PROMOTION SCHEDULE  GRADES 10-12</t>
  </si>
  <si>
    <t>SIGNATURES INDICATING CORRECTNESS AND APPROVAL</t>
  </si>
  <si>
    <t>Term 1</t>
  </si>
  <si>
    <t>Term 2</t>
  </si>
  <si>
    <t>Term 3</t>
  </si>
  <si>
    <t xml:space="preserve">GUIDELINES FOR THE COMPLETION OF THIS SCHEDULE                       </t>
  </si>
  <si>
    <t>Indicates the numerical order for the number of learners (e.g. 1, 2, 3,…)</t>
  </si>
  <si>
    <t xml:space="preserve">Row 2: Full Name(s) </t>
  </si>
  <si>
    <t xml:space="preserve">Number of years spent in the grade including the current year </t>
  </si>
  <si>
    <t>Next grade ( - following year ) To be completed in Term 4 only</t>
  </si>
  <si>
    <t>PROMOTION REQUIREMENTS  GRADE 10-12 GAZETTE 29647, GAZETTE 29851 AND THE NATIONAL SENIOR CERTIFICATE: A QUALIFICATION AT LEVEL 4 ON THE NQF</t>
  </si>
  <si>
    <r>
      <t xml:space="preserve">Learners must offer 7 nationally approved subjects and meet the minimum requirements for </t>
    </r>
    <r>
      <rPr>
        <b/>
        <u val="single"/>
        <sz val="8"/>
        <rFont val="Arial"/>
        <family val="2"/>
      </rPr>
      <t>each</t>
    </r>
    <r>
      <rPr>
        <sz val="8"/>
        <rFont val="Arial"/>
        <family val="2"/>
      </rPr>
      <t xml:space="preserve"> of the seven subjects. </t>
    </r>
    <r>
      <rPr>
        <b/>
        <sz val="8"/>
        <rFont val="Arial"/>
        <family val="2"/>
      </rPr>
      <t>Fou</t>
    </r>
    <r>
      <rPr>
        <sz val="8"/>
        <rFont val="Arial"/>
        <family val="2"/>
      </rPr>
      <t xml:space="preserve">r subjects are </t>
    </r>
    <r>
      <rPr>
        <b/>
        <sz val="8"/>
        <rFont val="Arial"/>
        <family val="2"/>
      </rPr>
      <t>compulsory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three</t>
    </r>
    <r>
      <rPr>
        <sz val="8"/>
        <rFont val="Arial"/>
        <family val="2"/>
      </rPr>
      <t xml:space="preserve"> are </t>
    </r>
    <r>
      <rPr>
        <b/>
        <sz val="8"/>
        <rFont val="Arial"/>
        <family val="2"/>
      </rPr>
      <t>choice</t>
    </r>
    <r>
      <rPr>
        <sz val="8"/>
        <rFont val="Arial"/>
        <family val="2"/>
      </rPr>
      <t xml:space="preserve"> subjects.         </t>
    </r>
  </si>
  <si>
    <t xml:space="preserve">To be promoted, a learner needs to meet the following requirements: </t>
  </si>
  <si>
    <r>
      <t>CONCESSIONS</t>
    </r>
    <r>
      <rPr>
        <sz val="8"/>
        <rFont val="Arial"/>
        <family val="2"/>
      </rPr>
      <t>: Refer to the NSC: A Qualification on NQF Level 4, Page 10, as well as Gazette 29466.</t>
    </r>
  </si>
  <si>
    <t xml:space="preserve">SCHOOL STAMP HERE, AS WELL AS ON EACH PAGE OF THE SCHEDULE </t>
  </si>
  <si>
    <t>FULL NAME(S) / VOLLE VOORNAME</t>
  </si>
  <si>
    <t>LIFE ORIENTATION  LEWENSORIËNTERING</t>
  </si>
  <si>
    <t>MATHEMATICAL LITERACY                 WISKUNDIGE GELETTERDHEID</t>
  </si>
  <si>
    <t>SUBJECT / VAK 1</t>
  </si>
  <si>
    <t>SUBJECT / VAK 2</t>
  </si>
  <si>
    <t>SUBJECT / VAK 3</t>
  </si>
  <si>
    <t>SUBJECT / VAK 4</t>
  </si>
  <si>
    <t>SUBJECT / VAK 5</t>
  </si>
  <si>
    <t>SUBJECT / VAK 6</t>
  </si>
  <si>
    <t>SUBJECT / VAK 7</t>
  </si>
  <si>
    <t>SUBJECT / VAK 8</t>
  </si>
  <si>
    <t>SUBJECT / VAK 9</t>
  </si>
  <si>
    <t>Support needed (Y)/(N) TermS 1-4 PROMOTION RESULT [P/NP/C]         BEVORDERINGSUITSLAG [ B/NB]</t>
  </si>
  <si>
    <t>NAAM VAN SKOOL:</t>
  </si>
  <si>
    <t>GRAAD</t>
  </si>
  <si>
    <t>JAAR</t>
  </si>
  <si>
    <t>OBOS:</t>
  </si>
  <si>
    <t>HANDTEKENINGE WAT KORREKTHEID EN GOEDKEURING AANDUI</t>
  </si>
  <si>
    <t>Departements-/Fasehoof</t>
  </si>
  <si>
    <t>Prinsipaal</t>
  </si>
  <si>
    <t>Kringbestuurder of gedelegeerde distriksbeampte</t>
  </si>
  <si>
    <t>KOLOM</t>
  </si>
  <si>
    <t>RIGLYNE BY DIE INVUL VAN HIERDIE SKEDULE</t>
  </si>
  <si>
    <t>Dui die numeriese orde vir die aantal leerders aan (bv. 1, 2, 3...)</t>
  </si>
  <si>
    <t>Reël 1: Van</t>
  </si>
  <si>
    <t>Reël 2: Volle voornaam/voorname</t>
  </si>
  <si>
    <t>Aantal dae afwesig per kwartaal</t>
  </si>
  <si>
    <t>Aantal jare in die fase, insluitend huidige jaar</t>
  </si>
  <si>
    <t>Kwartale</t>
  </si>
  <si>
    <t>Ondersteuning benodig (J/N) Kwartaal 1-4</t>
  </si>
  <si>
    <t>Bevorderingsuitslag (B/NB) vorige jaar</t>
  </si>
  <si>
    <t>Klassifikasie: vorige graad (vorige jaar)</t>
  </si>
  <si>
    <t>Volgende graad (volgende jaar) Moet slegs in Kwartaal 4 ingevul word</t>
  </si>
  <si>
    <t>Inligting oor die bevordering, kondonering of terughouding van 'n leerder</t>
  </si>
  <si>
    <t>VYF REëLS PER LEERDER</t>
  </si>
  <si>
    <t>VUL IN VIR KWARTAAL 1-3</t>
  </si>
  <si>
    <t>AANTAL IN KLAS/GRAAD</t>
  </si>
  <si>
    <t>AANTAL LEERDERS WAT TOEPASLIK VORDER</t>
  </si>
  <si>
    <t>AANTAL LEERDERS WAT ONDERSTEUNING BENODIG OM TE VORDER</t>
  </si>
  <si>
    <t>AANTAL BEVORDER</t>
  </si>
  <si>
    <t>AANTAL GEKONDONEER</t>
  </si>
  <si>
    <t>AANTAL NIE BEVORDER</t>
  </si>
  <si>
    <t>NASIONALE KODERINGSTELSEL GRAAD 7 - 12</t>
  </si>
  <si>
    <t>Graderingskode</t>
  </si>
  <si>
    <t>PERSENTASIES</t>
  </si>
  <si>
    <t>BESKRYWING VAN BEVOEGDHEID</t>
  </si>
  <si>
    <t>Uitmuntende prestasie</t>
  </si>
  <si>
    <t>Verdienstelike prestasie</t>
  </si>
  <si>
    <t>Beduidende prestasie</t>
  </si>
  <si>
    <t>Voldoende prestasie</t>
  </si>
  <si>
    <t>Matige prestasie</t>
  </si>
  <si>
    <t>Basiese prestasie</t>
  </si>
  <si>
    <t>Ontoereikend</t>
  </si>
  <si>
    <r>
      <t xml:space="preserve">BEVORDERINGSVEREISTES GRAAD 10 - 12 </t>
    </r>
    <r>
      <rPr>
        <b/>
        <i/>
        <sz val="8"/>
        <rFont val="Arial"/>
        <family val="2"/>
      </rPr>
      <t>STAATSKOERANT</t>
    </r>
    <r>
      <rPr>
        <b/>
        <sz val="8"/>
        <rFont val="Arial"/>
        <family val="2"/>
      </rPr>
      <t xml:space="preserve"> 29647, </t>
    </r>
    <r>
      <rPr>
        <b/>
        <i/>
        <sz val="8"/>
        <rFont val="Arial"/>
        <family val="2"/>
      </rPr>
      <t>STAATSKOERANT</t>
    </r>
    <r>
      <rPr>
        <b/>
        <sz val="8"/>
        <rFont val="Arial"/>
        <family val="2"/>
      </rPr>
      <t xml:space="preserve"> 29851 EN DIE NASIONALE SENIOR SERTIFIKAAT: 'N KWALIFIKASIE OP VLAK 4 VAN DIE NKR</t>
    </r>
  </si>
  <si>
    <r>
      <t xml:space="preserve">Leerders moet 7 nasionaal goedgekeurde vakke aanbied en voldoen aan die minimum vereistes vir </t>
    </r>
    <r>
      <rPr>
        <b/>
        <u val="single"/>
        <sz val="8"/>
        <rFont val="Arial"/>
        <family val="2"/>
      </rPr>
      <t>elk</t>
    </r>
    <r>
      <rPr>
        <sz val="8"/>
        <rFont val="Arial"/>
        <family val="2"/>
      </rPr>
      <t xml:space="preserve"> van die sewe vakke. </t>
    </r>
    <r>
      <rPr>
        <b/>
        <sz val="8"/>
        <rFont val="Arial"/>
        <family val="2"/>
      </rPr>
      <t>Vier</t>
    </r>
    <r>
      <rPr>
        <sz val="8"/>
        <rFont val="Arial"/>
        <family val="2"/>
      </rPr>
      <t xml:space="preserve"> vakke is </t>
    </r>
    <r>
      <rPr>
        <b/>
        <sz val="8"/>
        <rFont val="Arial"/>
        <family val="2"/>
      </rPr>
      <t>verpligtend</t>
    </r>
    <r>
      <rPr>
        <sz val="8"/>
        <rFont val="Arial"/>
        <family val="2"/>
      </rPr>
      <t xml:space="preserve"> en </t>
    </r>
    <r>
      <rPr>
        <b/>
        <sz val="8"/>
        <rFont val="Arial"/>
        <family val="2"/>
      </rPr>
      <t>drie</t>
    </r>
    <r>
      <rPr>
        <sz val="8"/>
        <rFont val="Arial"/>
        <family val="2"/>
      </rPr>
      <t xml:space="preserve"> is </t>
    </r>
    <r>
      <rPr>
        <b/>
        <sz val="8"/>
        <rFont val="Arial"/>
        <family val="2"/>
      </rPr>
      <t>keusevakke</t>
    </r>
    <r>
      <rPr>
        <sz val="8"/>
        <rFont val="Arial"/>
        <family val="2"/>
      </rPr>
      <t xml:space="preserve">.         </t>
    </r>
  </si>
  <si>
    <t xml:space="preserve">Ten einde bevorder te word, moet 'n leerder aan die volgende vereistes voldoen: </t>
  </si>
  <si>
    <r>
      <t xml:space="preserve">Ten minste 40% in enige </t>
    </r>
    <r>
      <rPr>
        <b/>
        <sz val="8"/>
        <rFont val="Arial"/>
        <family val="2"/>
      </rPr>
      <t>twee</t>
    </r>
    <r>
      <rPr>
        <sz val="8"/>
        <rFont val="Arial"/>
        <family val="2"/>
      </rPr>
      <t xml:space="preserve"> ander vakke</t>
    </r>
    <r>
      <rPr>
        <sz val="8"/>
        <rFont val="Arial"/>
        <family val="2"/>
      </rPr>
      <t xml:space="preserve"> </t>
    </r>
  </si>
  <si>
    <r>
      <t xml:space="preserve">Ten minste 30% in ten minste </t>
    </r>
    <r>
      <rPr>
        <b/>
        <sz val="8"/>
        <rFont val="Arial"/>
        <family val="2"/>
      </rPr>
      <t>drie</t>
    </r>
    <r>
      <rPr>
        <sz val="8"/>
        <rFont val="Arial"/>
        <family val="2"/>
      </rPr>
      <t xml:space="preserve"> ander vakke</t>
    </r>
    <r>
      <rPr>
        <sz val="8"/>
        <rFont val="Arial"/>
        <family val="2"/>
      </rPr>
      <t xml:space="preserve"> </t>
    </r>
  </si>
  <si>
    <r>
      <t>TOEGEWINGS</t>
    </r>
    <r>
      <rPr>
        <sz val="8"/>
        <rFont val="Arial"/>
        <family val="2"/>
      </rPr>
      <t xml:space="preserve">: Verwys na die NSS: 'n Kwalifikasie op NKR Vlak 4, p 10 en </t>
    </r>
    <r>
      <rPr>
        <i/>
        <sz val="8"/>
        <rFont val="Arial"/>
        <family val="2"/>
      </rPr>
      <t>Staatskoerant</t>
    </r>
    <r>
      <rPr>
        <sz val="8"/>
        <rFont val="Arial"/>
        <family val="2"/>
      </rPr>
      <t xml:space="preserve"> 29466.</t>
    </r>
  </si>
  <si>
    <t xml:space="preserve">SKOOLSTEMPEL HIER EN OP ELKE BLAD VAN DIE SKEDULE </t>
  </si>
  <si>
    <t>VUL SLEGS IN VIR KWARTAAL 4</t>
  </si>
  <si>
    <r>
      <t>HANDTEKENINGE</t>
    </r>
    <r>
      <rPr>
        <b/>
        <sz val="11"/>
        <rFont val="Arial"/>
        <family val="2"/>
      </rPr>
      <t xml:space="preserve"> WAT KORREKTHEID EN GOEDKEURING VERIFIEER / </t>
    </r>
    <r>
      <rPr>
        <b/>
        <u val="single"/>
        <sz val="11"/>
        <rFont val="Arial"/>
        <family val="2"/>
      </rPr>
      <t>SIGNATURES</t>
    </r>
    <r>
      <rPr>
        <b/>
        <sz val="11"/>
        <rFont val="Arial"/>
        <family val="2"/>
      </rPr>
      <t xml:space="preserve"> INDICATING VERIFICATION OF CORRECTNESS AND APPROVAL </t>
    </r>
  </si>
  <si>
    <t>DISTRIK / DISTRICT:</t>
  </si>
  <si>
    <t>GRAAD / GRADE</t>
  </si>
  <si>
    <t>JAAR / YEAR</t>
  </si>
  <si>
    <t>NAAM VAN SKOOL / NAME OF SCHOOL:</t>
  </si>
  <si>
    <t xml:space="preserve">KLASONDERWYSER / CLASS TEACHER </t>
  </si>
  <si>
    <t>DEPARTEMENTS-/FASEHOOF / DEPARTMENT/PHASE HEAD</t>
  </si>
  <si>
    <t>PRINSIPAAL / PRINCIPAL</t>
  </si>
  <si>
    <t>OPSOMMING VAN GRAADUITSLAE / SUMMARY OF GRADE RESULTS</t>
  </si>
  <si>
    <t>VUL IN VIR KWARTAAL EEN TOT DRIE / COMPLETE FOR TERMS ONE TO THREE</t>
  </si>
  <si>
    <t>VUL IN SLEGS VIR KWARTAAL 4 / COMPLETE FOR TERM 4 ONLY</t>
  </si>
  <si>
    <t>SKOOLSTEMPEL / SCHOOL STAMP</t>
  </si>
  <si>
    <t>AANTAL LEERDERS WAT TOEPASLIK VORDER / NUMBER OF LEARNERS PROGRESSING APPROPRIATELY</t>
  </si>
  <si>
    <t>AANTAL IN GRAAD / NUMBER IN GRADE</t>
  </si>
  <si>
    <t>AANTAL LEERDERS WAT ONDERSTEUNING BENODIG OM TE VORDER / NUMBER OF LEARNERS IN NEED OF SUPPORT TO PROGRESS</t>
  </si>
  <si>
    <t>AANTAL IN GRAAD / NUMBER in  GRADE</t>
  </si>
  <si>
    <t>AANTAL BEVORDER / NUMBER PROMOTED (P)</t>
  </si>
  <si>
    <t>AANTAL NIE BEVORDER NIE / NUMBER NOT PROMOTED (NP)</t>
  </si>
  <si>
    <t>AANTAL GEKONDONEER / NUMBER CONDONED</t>
  </si>
  <si>
    <t>CEMIS NUMBER / SOBIS-NOMMER</t>
  </si>
  <si>
    <t>Code / Kode</t>
  </si>
  <si>
    <t>LANGUAGE (HL) / TAAL   (HT)</t>
  </si>
  <si>
    <t>LANGUAGE (HL / FAL) / TAAL (HT/EAT)</t>
  </si>
  <si>
    <t>MATHEMATICS / WISKUNDE</t>
  </si>
  <si>
    <t>Final % and CODE / Fin % en KODE</t>
  </si>
  <si>
    <t>GRADES 10-12 GRAAD 10-12</t>
  </si>
  <si>
    <t>TERMS / KWARTALE</t>
  </si>
  <si>
    <t>Ten minste 40% in die vereiste amptelike taal op Huistaalvlak</t>
  </si>
  <si>
    <t>VORDERINGS- EN BEVORDERINGSKEDULE VIR GRAAD 10-12</t>
  </si>
  <si>
    <t>KRINGBESTUURDER OF GEDELEGEERDE DISTRIKSBEAMPTE / CIRCUIT MANAGER OR DELEGATED DISTRICT OFFICIAL: (SLEGS VIERDE KWARTAAL / TERM FOUR ONLY)</t>
  </si>
  <si>
    <t>PREVIOUS GRADE/ VORIGE GRD</t>
  </si>
  <si>
    <t>CURRENT GRADE/ HUIDIGE GRD</t>
  </si>
  <si>
    <t>NEXT GRADE  / VOLGENDE GRD</t>
  </si>
  <si>
    <t xml:space="preserve">     Huidige graad (huidige jaar)</t>
  </si>
  <si>
    <t xml:space="preserve">     Dui % en kodes per vak aan</t>
  </si>
  <si>
    <t xml:space="preserve">     Reël 3: SOBIS-nommer</t>
  </si>
  <si>
    <t>LEERDERS ALFABETIES PER GRAAD/KLAS</t>
  </si>
  <si>
    <t>LEARNERS ALPHABETICALLY PER GRADE/CLASS</t>
  </si>
  <si>
    <t>NUMBER in GRADE/CLASS</t>
  </si>
  <si>
    <t>WKOD 101</t>
  </si>
  <si>
    <t>WCED 101</t>
  </si>
  <si>
    <t>REMARKS                                                                                                                (Including approved concessions OPMERKINGS (Insuitend goedgekeurde konsessies)</t>
  </si>
  <si>
    <r>
      <t>CONDONATION</t>
    </r>
    <r>
      <rPr>
        <sz val="8"/>
        <rFont val="Arial"/>
        <family val="2"/>
      </rPr>
      <t>: There is no condonation ruling in grades 10-12</t>
    </r>
  </si>
  <si>
    <r>
      <t xml:space="preserve">KONDONERINGSBEPALING: </t>
    </r>
    <r>
      <rPr>
        <sz val="8"/>
        <rFont val="Arial"/>
        <family val="2"/>
      </rPr>
      <t>Geen kondonerings word in grade 10- 12 gedoen nie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</t>
    </r>
  </si>
  <si>
    <t>Vakprestasiekode vir werk gedoen in Kwartaal 1</t>
  </si>
  <si>
    <t>Vakprestasiekode vir werk gedoen in Kwartaal 2</t>
  </si>
  <si>
    <t>Vakprestasiekode vir werk gedoen in Kwartaal 3</t>
  </si>
  <si>
    <t>Vakprestasiekode vir werk gedoen in Kwartaal 4</t>
  </si>
  <si>
    <t>Finale % en Kode  (75% eksamen + 25% DASS)</t>
  </si>
  <si>
    <t xml:space="preserve">   Subject  Achievement Code for work done in term 1</t>
  </si>
  <si>
    <t xml:space="preserve">   Subject  Achievement Code for work done in term 2</t>
  </si>
  <si>
    <t xml:space="preserve">   Subject  Achievement Code for work done in term 3</t>
  </si>
  <si>
    <t xml:space="preserve">   Subject  Achievement Code for work done in term 4</t>
  </si>
  <si>
    <t xml:space="preserve">    Final % and Code (25% CASS + 75% Examination)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</si>
</sst>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Arial Narrow"/>
      <family val="2"/>
    </font>
    <font>
      <b/>
      <u val="single"/>
      <sz val="8"/>
      <name val="Arial"/>
      <family val="2"/>
    </font>
    <font>
      <sz val="7"/>
      <name val="Arial"/>
      <family val="0"/>
    </font>
    <font>
      <sz val="8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5" xfId="0" applyBorder="1" applyAlignment="1" applyProtection="1">
      <alignment horizontal="center" vertical="top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11" fillId="0" borderId="39" xfId="0" applyFont="1" applyBorder="1" applyAlignment="1" applyProtection="1">
      <alignment horizontal="center" wrapText="1"/>
      <protection hidden="1"/>
    </xf>
    <xf numFmtId="0" fontId="9" fillId="0" borderId="40" xfId="0" applyFont="1" applyBorder="1" applyAlignment="1" applyProtection="1">
      <alignment horizontal="center" textRotation="90" wrapText="1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10" fillId="2" borderId="42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10" fillId="2" borderId="44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12" fillId="0" borderId="45" xfId="0" applyFont="1" applyBorder="1" applyAlignment="1" applyProtection="1">
      <alignment/>
      <protection locked="0"/>
    </xf>
    <xf numFmtId="0" fontId="12" fillId="0" borderId="46" xfId="0" applyFont="1" applyBorder="1" applyAlignment="1" applyProtection="1">
      <alignment/>
      <protection locked="0"/>
    </xf>
    <xf numFmtId="0" fontId="12" fillId="0" borderId="47" xfId="0" applyFont="1" applyBorder="1" applyAlignment="1" applyProtection="1">
      <alignment/>
      <protection locked="0"/>
    </xf>
    <xf numFmtId="0" fontId="12" fillId="0" borderId="48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 wrapText="1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4" fillId="0" borderId="61" xfId="0" applyFont="1" applyBorder="1" applyAlignment="1">
      <alignment horizontal="left" vertical="center" indent="1"/>
    </xf>
    <xf numFmtId="0" fontId="0" fillId="0" borderId="62" xfId="0" applyBorder="1" applyAlignment="1">
      <alignment vertical="center"/>
    </xf>
    <xf numFmtId="0" fontId="0" fillId="0" borderId="13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6" fillId="0" borderId="69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7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7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0" xfId="0" applyFont="1" applyBorder="1" applyAlignment="1">
      <alignment horizontal="center" vertical="center"/>
    </xf>
    <xf numFmtId="0" fontId="0" fillId="0" borderId="54" xfId="0" applyBorder="1" applyAlignment="1">
      <alignment horizontal="left" wrapText="1"/>
    </xf>
    <xf numFmtId="0" fontId="16" fillId="0" borderId="54" xfId="0" applyFont="1" applyBorder="1" applyAlignment="1">
      <alignment horizontal="left" wrapText="1"/>
    </xf>
    <xf numFmtId="0" fontId="0" fillId="0" borderId="58" xfId="0" applyBorder="1" applyAlignment="1">
      <alignment/>
    </xf>
    <xf numFmtId="0" fontId="0" fillId="0" borderId="73" xfId="0" applyBorder="1" applyAlignment="1">
      <alignment/>
    </xf>
    <xf numFmtId="0" fontId="0" fillId="0" borderId="54" xfId="0" applyBorder="1" applyAlignment="1">
      <alignment/>
    </xf>
    <xf numFmtId="0" fontId="0" fillId="0" borderId="71" xfId="0" applyBorder="1" applyAlignment="1">
      <alignment horizontal="left" wrapText="1"/>
    </xf>
    <xf numFmtId="0" fontId="16" fillId="0" borderId="55" xfId="0" applyFont="1" applyBorder="1" applyAlignment="1">
      <alignment horizontal="left" wrapText="1"/>
    </xf>
    <xf numFmtId="0" fontId="0" fillId="0" borderId="71" xfId="0" applyBorder="1" applyAlignment="1">
      <alignment wrapText="1"/>
    </xf>
    <xf numFmtId="0" fontId="0" fillId="0" borderId="55" xfId="0" applyBorder="1" applyAlignment="1">
      <alignment/>
    </xf>
    <xf numFmtId="0" fontId="0" fillId="0" borderId="72" xfId="0" applyBorder="1" applyAlignment="1">
      <alignment/>
    </xf>
    <xf numFmtId="0" fontId="16" fillId="0" borderId="74" xfId="0" applyFont="1" applyBorder="1" applyAlignment="1">
      <alignment wrapText="1"/>
    </xf>
    <xf numFmtId="0" fontId="16" fillId="0" borderId="54" xfId="0" applyFont="1" applyBorder="1" applyAlignment="1">
      <alignment wrapText="1"/>
    </xf>
    <xf numFmtId="0" fontId="16" fillId="0" borderId="75" xfId="0" applyFont="1" applyBorder="1" applyAlignment="1">
      <alignment wrapText="1"/>
    </xf>
    <xf numFmtId="0" fontId="0" fillId="0" borderId="76" xfId="0" applyBorder="1" applyAlignment="1">
      <alignment/>
    </xf>
    <xf numFmtId="0" fontId="0" fillId="0" borderId="75" xfId="0" applyBorder="1" applyAlignment="1">
      <alignment/>
    </xf>
    <xf numFmtId="0" fontId="0" fillId="0" borderId="77" xfId="0" applyBorder="1" applyAlignment="1">
      <alignment/>
    </xf>
    <xf numFmtId="0" fontId="0" fillId="0" borderId="55" xfId="0" applyBorder="1" applyAlignment="1">
      <alignment vertical="center"/>
    </xf>
    <xf numFmtId="0" fontId="17" fillId="0" borderId="71" xfId="0" applyFont="1" applyBorder="1" applyAlignment="1">
      <alignment horizontal="left" wrapText="1"/>
    </xf>
    <xf numFmtId="0" fontId="17" fillId="0" borderId="54" xfId="0" applyFont="1" applyBorder="1" applyAlignment="1">
      <alignment horizontal="left" wrapText="1"/>
    </xf>
    <xf numFmtId="0" fontId="0" fillId="0" borderId="71" xfId="0" applyBorder="1" applyAlignment="1">
      <alignment/>
    </xf>
    <xf numFmtId="0" fontId="17" fillId="0" borderId="78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3" xfId="0" applyBorder="1" applyAlignment="1">
      <alignment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0" borderId="82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hidden="1"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2" fillId="0" borderId="34" xfId="0" applyFont="1" applyBorder="1" applyAlignment="1" applyProtection="1">
      <alignment horizontal="center" vertical="center"/>
      <protection hidden="1" locked="0"/>
    </xf>
    <xf numFmtId="0" fontId="12" fillId="0" borderId="8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4" fillId="0" borderId="76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0" fontId="1" fillId="0" borderId="86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87" xfId="0" applyFont="1" applyBorder="1" applyAlignment="1">
      <alignment horizontal="left" vertical="center" wrapText="1" indent="1"/>
    </xf>
    <xf numFmtId="0" fontId="0" fillId="0" borderId="73" xfId="0" applyBorder="1" applyAlignment="1">
      <alignment vertical="center" wrapText="1"/>
    </xf>
    <xf numFmtId="0" fontId="4" fillId="0" borderId="1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5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92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9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" fillId="0" borderId="94" xfId="0" applyFont="1" applyBorder="1" applyAlignment="1">
      <alignment horizontal="left" wrapText="1" indent="1"/>
    </xf>
    <xf numFmtId="0" fontId="1" fillId="0" borderId="78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1" fillId="0" borderId="95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96" xfId="0" applyBorder="1" applyAlignment="1">
      <alignment horizontal="left" vertical="center" wrapText="1" indent="1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8" xfId="0" applyBorder="1" applyAlignment="1">
      <alignment horizontal="center"/>
    </xf>
    <xf numFmtId="0" fontId="5" fillId="0" borderId="23" xfId="0" applyFont="1" applyBorder="1" applyAlignment="1">
      <alignment horizontal="left" indent="1"/>
    </xf>
    <xf numFmtId="0" fontId="5" fillId="0" borderId="2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0" fontId="5" fillId="0" borderId="99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0" xfId="0" applyBorder="1" applyAlignment="1">
      <alignment horizontal="center"/>
    </xf>
    <xf numFmtId="0" fontId="5" fillId="0" borderId="86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5" fillId="0" borderId="28" xfId="0" applyFont="1" applyBorder="1" applyAlignment="1">
      <alignment horizontal="left" indent="1"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 vertical="center" wrapText="1" indent="1"/>
      <protection locked="0"/>
    </xf>
    <xf numFmtId="0" fontId="4" fillId="0" borderId="7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2" xfId="0" applyBorder="1" applyAlignment="1">
      <alignment horizontal="center"/>
    </xf>
    <xf numFmtId="0" fontId="5" fillId="0" borderId="103" xfId="0" applyFont="1" applyBorder="1" applyAlignment="1">
      <alignment horizontal="left" indent="1"/>
    </xf>
    <xf numFmtId="0" fontId="5" fillId="0" borderId="104" xfId="0" applyFont="1" applyBorder="1" applyAlignment="1">
      <alignment horizontal="left" indent="1"/>
    </xf>
    <xf numFmtId="0" fontId="5" fillId="0" borderId="105" xfId="0" applyFont="1" applyBorder="1" applyAlignment="1">
      <alignment horizontal="left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06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107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86" xfId="0" applyFont="1" applyBorder="1" applyAlignment="1">
      <alignment horizontal="left" indent="1"/>
    </xf>
    <xf numFmtId="0" fontId="1" fillId="0" borderId="100" xfId="0" applyFont="1" applyBorder="1" applyAlignment="1">
      <alignment horizontal="left" indent="1"/>
    </xf>
    <xf numFmtId="0" fontId="1" fillId="0" borderId="103" xfId="0" applyFont="1" applyBorder="1" applyAlignment="1">
      <alignment horizontal="left" indent="1"/>
    </xf>
    <xf numFmtId="0" fontId="1" fillId="0" borderId="102" xfId="0" applyFont="1" applyBorder="1" applyAlignment="1">
      <alignment horizontal="left" indent="1"/>
    </xf>
    <xf numFmtId="0" fontId="4" fillId="0" borderId="14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87" xfId="0" applyBorder="1" applyAlignment="1">
      <alignment horizontal="left" vertical="center" wrapText="1" indent="1"/>
    </xf>
    <xf numFmtId="0" fontId="0" fillId="0" borderId="108" xfId="0" applyBorder="1" applyAlignment="1">
      <alignment horizontal="left" vertical="center" wrapText="1" indent="1"/>
    </xf>
    <xf numFmtId="0" fontId="4" fillId="0" borderId="109" xfId="0" applyFont="1" applyBorder="1" applyAlignment="1">
      <alignment horizontal="left" vertical="center" indent="1"/>
    </xf>
    <xf numFmtId="0" fontId="0" fillId="0" borderId="110" xfId="0" applyBorder="1" applyAlignment="1">
      <alignment horizontal="left" vertical="center" indent="1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" fillId="0" borderId="23" xfId="0" applyFont="1" applyBorder="1" applyAlignment="1">
      <alignment horizontal="left" indent="1"/>
    </xf>
    <xf numFmtId="0" fontId="1" fillId="0" borderId="98" xfId="0" applyFont="1" applyBorder="1" applyAlignment="1">
      <alignment horizontal="left" indent="1"/>
    </xf>
    <xf numFmtId="0" fontId="4" fillId="0" borderId="10" xfId="0" applyFont="1" applyBorder="1" applyAlignment="1">
      <alignment horizontal="left" vertical="center" indent="1"/>
    </xf>
    <xf numFmtId="0" fontId="4" fillId="0" borderId="113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1" fillId="0" borderId="113" xfId="0" applyFont="1" applyBorder="1" applyAlignment="1">
      <alignment horizontal="left" indent="1"/>
    </xf>
    <xf numFmtId="0" fontId="0" fillId="0" borderId="114" xfId="0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0" fontId="0" fillId="0" borderId="113" xfId="0" applyBorder="1" applyAlignment="1">
      <alignment horizontal="left" vertical="center" indent="1"/>
    </xf>
    <xf numFmtId="0" fontId="4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115" xfId="0" applyFont="1" applyBorder="1" applyAlignment="1">
      <alignment horizontal="left" indent="1"/>
    </xf>
    <xf numFmtId="0" fontId="2" fillId="0" borderId="116" xfId="0" applyFont="1" applyBorder="1" applyAlignment="1">
      <alignment horizontal="left" indent="1"/>
    </xf>
    <xf numFmtId="0" fontId="2" fillId="0" borderId="117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2" fillId="0" borderId="11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19" xfId="0" applyFont="1" applyBorder="1" applyAlignment="1">
      <alignment horizontal="left" indent="1"/>
    </xf>
    <xf numFmtId="0" fontId="2" fillId="0" borderId="120" xfId="0" applyFont="1" applyBorder="1" applyAlignment="1">
      <alignment horizontal="left" indent="1"/>
    </xf>
    <xf numFmtId="0" fontId="2" fillId="0" borderId="121" xfId="0" applyFont="1" applyBorder="1" applyAlignment="1">
      <alignment horizontal="left" indent="1"/>
    </xf>
    <xf numFmtId="0" fontId="2" fillId="0" borderId="122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06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4" fillId="0" borderId="69" xfId="0" applyFont="1" applyBorder="1" applyAlignment="1">
      <alignment horizontal="left" wrapText="1" indent="1"/>
    </xf>
    <xf numFmtId="0" fontId="0" fillId="0" borderId="54" xfId="0" applyBorder="1" applyAlignment="1">
      <alignment horizontal="left" wrapText="1" indent="1"/>
    </xf>
    <xf numFmtId="0" fontId="0" fillId="0" borderId="55" xfId="0" applyBorder="1" applyAlignment="1">
      <alignment horizontal="left" wrapText="1" inden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2" fillId="0" borderId="69" xfId="0" applyFont="1" applyBorder="1" applyAlignment="1">
      <alignment horizontal="left" wrapText="1" indent="1"/>
    </xf>
    <xf numFmtId="0" fontId="0" fillId="0" borderId="54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123" xfId="0" applyBorder="1" applyAlignment="1">
      <alignment wrapText="1"/>
    </xf>
    <xf numFmtId="0" fontId="4" fillId="0" borderId="114" xfId="0" applyFont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1" fillId="0" borderId="13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7" fillId="0" borderId="124" xfId="0" applyFont="1" applyBorder="1" applyAlignment="1">
      <alignment horizontal="center" vertical="center" textRotation="90" wrapText="1"/>
    </xf>
    <xf numFmtId="0" fontId="0" fillId="0" borderId="19" xfId="0" applyBorder="1" applyAlignment="1">
      <alignment textRotation="90" wrapText="1"/>
    </xf>
    <xf numFmtId="0" fontId="0" fillId="0" borderId="125" xfId="0" applyBorder="1" applyAlignment="1">
      <alignment textRotation="90" wrapText="1"/>
    </xf>
    <xf numFmtId="0" fontId="3" fillId="0" borderId="126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03" xfId="0" applyFont="1" applyBorder="1" applyAlignment="1">
      <alignment horizontal="left" vertical="center" wrapText="1" indent="1"/>
    </xf>
    <xf numFmtId="0" fontId="0" fillId="0" borderId="104" xfId="0" applyBorder="1" applyAlignment="1">
      <alignment horizontal="left" vertical="center" wrapText="1" indent="1"/>
    </xf>
    <xf numFmtId="0" fontId="0" fillId="0" borderId="105" xfId="0" applyBorder="1" applyAlignment="1">
      <alignment horizontal="left" vertical="center" wrapText="1" inden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28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6" fillId="0" borderId="129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0" fillId="0" borderId="71" xfId="0" applyBorder="1" applyAlignment="1">
      <alignment horizontal="left" wrapText="1"/>
    </xf>
    <xf numFmtId="0" fontId="0" fillId="0" borderId="55" xfId="0" applyBorder="1" applyAlignment="1">
      <alignment wrapText="1"/>
    </xf>
    <xf numFmtId="0" fontId="16" fillId="0" borderId="130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16" fillId="0" borderId="101" xfId="0" applyFont="1" applyBorder="1" applyAlignment="1">
      <alignment horizontal="left" vertical="center" wrapText="1"/>
    </xf>
    <xf numFmtId="0" fontId="0" fillId="0" borderId="104" xfId="0" applyBorder="1" applyAlignment="1">
      <alignment vertical="center" wrapText="1"/>
    </xf>
    <xf numFmtId="0" fontId="4" fillId="0" borderId="97" xfId="0" applyFont="1" applyBorder="1" applyAlignment="1">
      <alignment horizontal="left" vertical="center" wrapText="1" indent="1"/>
    </xf>
    <xf numFmtId="0" fontId="0" fillId="0" borderId="98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0" borderId="99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00" xfId="0" applyBorder="1" applyAlignment="1">
      <alignment vertical="center" wrapText="1"/>
    </xf>
    <xf numFmtId="0" fontId="4" fillId="0" borderId="130" xfId="0" applyFont="1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left" vertical="center" wrapText="1"/>
    </xf>
    <xf numFmtId="0" fontId="0" fillId="0" borderId="61" xfId="0" applyBorder="1" applyAlignment="1">
      <alignment wrapText="1"/>
    </xf>
    <xf numFmtId="0" fontId="4" fillId="0" borderId="101" xfId="0" applyFont="1" applyBorder="1" applyAlignment="1">
      <alignment horizontal="left" vertical="center" wrapText="1" indent="1"/>
    </xf>
    <xf numFmtId="0" fontId="0" fillId="0" borderId="102" xfId="0" applyBorder="1" applyAlignment="1">
      <alignment vertical="center" wrapText="1"/>
    </xf>
    <xf numFmtId="0" fontId="4" fillId="0" borderId="97" xfId="0" applyFont="1" applyBorder="1" applyAlignment="1">
      <alignment horizontal="left" vertical="center" wrapText="1"/>
    </xf>
    <xf numFmtId="0" fontId="0" fillId="0" borderId="98" xfId="0" applyBorder="1" applyAlignment="1">
      <alignment wrapText="1"/>
    </xf>
    <xf numFmtId="0" fontId="0" fillId="0" borderId="57" xfId="0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22" fillId="0" borderId="99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1" fillId="0" borderId="94" xfId="0" applyFont="1" applyBorder="1" applyAlignment="1" applyProtection="1">
      <alignment horizontal="left" vertical="center" wrapText="1"/>
      <protection locked="0"/>
    </xf>
    <xf numFmtId="0" fontId="21" fillId="0" borderId="135" xfId="0" applyFont="1" applyBorder="1" applyAlignment="1" applyProtection="1">
      <alignment horizontal="left" vertical="center" wrapText="1"/>
      <protection locked="0"/>
    </xf>
    <xf numFmtId="0" fontId="21" fillId="0" borderId="87" xfId="0" applyFont="1" applyBorder="1" applyAlignment="1" applyProtection="1">
      <alignment horizontal="left" vertical="center" wrapText="1"/>
      <protection locked="0"/>
    </xf>
    <xf numFmtId="0" fontId="21" fillId="0" borderId="136" xfId="0" applyFont="1" applyBorder="1" applyAlignment="1" applyProtection="1">
      <alignment horizontal="left" vertical="center" wrapText="1"/>
      <protection locked="0"/>
    </xf>
    <xf numFmtId="0" fontId="1" fillId="2" borderId="137" xfId="0" applyFont="1" applyFill="1" applyBorder="1" applyAlignment="1" applyProtection="1">
      <alignment horizontal="center"/>
      <protection locked="0"/>
    </xf>
    <xf numFmtId="0" fontId="1" fillId="2" borderId="138" xfId="0" applyFont="1" applyFill="1" applyBorder="1" applyAlignment="1" applyProtection="1">
      <alignment horizontal="center"/>
      <protection locked="0"/>
    </xf>
    <xf numFmtId="0" fontId="1" fillId="2" borderId="108" xfId="0" applyFont="1" applyFill="1" applyBorder="1" applyAlignment="1" applyProtection="1">
      <alignment horizontal="center"/>
      <protection locked="0"/>
    </xf>
    <xf numFmtId="0" fontId="1" fillId="2" borderId="139" xfId="0" applyFont="1" applyFill="1" applyBorder="1" applyAlignment="1" applyProtection="1">
      <alignment horizontal="center"/>
      <protection locked="0"/>
    </xf>
    <xf numFmtId="0" fontId="1" fillId="2" borderId="140" xfId="0" applyFont="1" applyFill="1" applyBorder="1" applyAlignment="1" applyProtection="1">
      <alignment horizontal="center"/>
      <protection locked="0"/>
    </xf>
    <xf numFmtId="0" fontId="1" fillId="2" borderId="110" xfId="0" applyFont="1" applyFill="1" applyBorder="1" applyAlignment="1" applyProtection="1">
      <alignment horizontal="center"/>
      <protection locked="0"/>
    </xf>
    <xf numFmtId="0" fontId="1" fillId="2" borderId="124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41" xfId="0" applyFont="1" applyFill="1" applyBorder="1" applyAlignment="1" applyProtection="1">
      <alignment horizontal="center"/>
      <protection locked="0"/>
    </xf>
    <xf numFmtId="0" fontId="1" fillId="0" borderId="75" xfId="0" applyFont="1" applyBorder="1" applyAlignment="1" applyProtection="1">
      <alignment horizontal="center" wrapText="1"/>
      <protection hidden="1"/>
    </xf>
    <xf numFmtId="0" fontId="0" fillId="0" borderId="77" xfId="0" applyBorder="1" applyAlignment="1">
      <alignment wrapText="1"/>
    </xf>
    <xf numFmtId="0" fontId="1" fillId="2" borderId="132" xfId="0" applyFont="1" applyFill="1" applyBorder="1" applyAlignment="1" applyProtection="1">
      <alignment horizontal="center"/>
      <protection locked="0"/>
    </xf>
    <xf numFmtId="0" fontId="1" fillId="2" borderId="133" xfId="0" applyFont="1" applyFill="1" applyBorder="1" applyAlignment="1" applyProtection="1">
      <alignment horizontal="center"/>
      <protection locked="0"/>
    </xf>
    <xf numFmtId="0" fontId="1" fillId="2" borderId="142" xfId="0" applyFont="1" applyFill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 textRotation="90" wrapText="1"/>
      <protection hidden="1"/>
    </xf>
    <xf numFmtId="0" fontId="0" fillId="0" borderId="140" xfId="0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14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133" xfId="0" applyFont="1" applyBorder="1" applyAlignment="1" applyProtection="1">
      <alignment horizontal="center" textRotation="90" wrapText="1"/>
      <protection hidden="1"/>
    </xf>
    <xf numFmtId="0" fontId="0" fillId="0" borderId="133" xfId="0" applyBorder="1" applyAlignment="1" applyProtection="1">
      <alignment textRotation="90" wrapText="1"/>
      <protection hidden="1"/>
    </xf>
    <xf numFmtId="0" fontId="0" fillId="0" borderId="134" xfId="0" applyBorder="1" applyAlignment="1" applyProtection="1">
      <alignment textRotation="90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14" xfId="0" applyBorder="1" applyAlignment="1" applyProtection="1">
      <alignment wrapText="1"/>
      <protection hidden="1"/>
    </xf>
    <xf numFmtId="0" fontId="0" fillId="0" borderId="22" xfId="0" applyBorder="1" applyAlignment="1" applyProtection="1">
      <alignment wrapText="1"/>
      <protection hidden="1"/>
    </xf>
    <xf numFmtId="0" fontId="22" fillId="0" borderId="87" xfId="0" applyFont="1" applyBorder="1" applyAlignment="1" applyProtection="1">
      <alignment horizontal="center" vertical="center" wrapText="1"/>
      <protection locked="0"/>
    </xf>
    <xf numFmtId="0" fontId="22" fillId="0" borderId="76" xfId="0" applyFont="1" applyBorder="1" applyAlignment="1" applyProtection="1">
      <alignment horizontal="center" vertical="center" wrapText="1"/>
      <protection locked="0"/>
    </xf>
    <xf numFmtId="0" fontId="1" fillId="2" borderId="132" xfId="0" applyFont="1" applyFill="1" applyBorder="1" applyAlignment="1" applyProtection="1">
      <alignment horizontal="center" vertical="center"/>
      <protection locked="0"/>
    </xf>
    <xf numFmtId="0" fontId="1" fillId="2" borderId="133" xfId="0" applyFont="1" applyFill="1" applyBorder="1" applyAlignment="1" applyProtection="1">
      <alignment horizontal="center" vertical="center"/>
      <protection locked="0"/>
    </xf>
    <xf numFmtId="0" fontId="1" fillId="2" borderId="142" xfId="0" applyFont="1" applyFill="1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wrapText="1"/>
      <protection hidden="1"/>
    </xf>
    <xf numFmtId="0" fontId="0" fillId="0" borderId="134" xfId="0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center" textRotation="90" wrapText="1"/>
      <protection hidden="1"/>
    </xf>
    <xf numFmtId="0" fontId="10" fillId="0" borderId="1" xfId="0" applyFont="1" applyBorder="1" applyAlignment="1" applyProtection="1">
      <alignment horizontal="center" textRotation="90" wrapText="1"/>
      <protection hidden="1"/>
    </xf>
    <xf numFmtId="0" fontId="10" fillId="0" borderId="44" xfId="0" applyFont="1" applyBorder="1" applyAlignment="1" applyProtection="1">
      <alignment horizontal="center" textRotation="90" wrapText="1"/>
      <protection hidden="1"/>
    </xf>
    <xf numFmtId="0" fontId="4" fillId="0" borderId="13" xfId="0" applyFont="1" applyBorder="1" applyAlignment="1" applyProtection="1">
      <alignment horizontal="center" textRotation="90"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87" xfId="0" applyBorder="1" applyAlignment="1" applyProtection="1">
      <alignment wrapText="1"/>
      <protection hidden="1"/>
    </xf>
    <xf numFmtId="0" fontId="0" fillId="0" borderId="50" xfId="0" applyBorder="1" applyAlignment="1" applyProtection="1">
      <alignment wrapText="1"/>
      <protection hidden="1"/>
    </xf>
    <xf numFmtId="0" fontId="10" fillId="0" borderId="113" xfId="0" applyFont="1" applyBorder="1" applyAlignment="1" applyProtection="1">
      <alignment horizontal="center" textRotation="90" wrapText="1"/>
      <protection hidden="1"/>
    </xf>
    <xf numFmtId="0" fontId="10" fillId="0" borderId="106" xfId="0" applyFont="1" applyBorder="1" applyAlignment="1" applyProtection="1">
      <alignment horizontal="center" textRotation="90" wrapText="1"/>
      <protection hidden="1"/>
    </xf>
    <xf numFmtId="0" fontId="10" fillId="0" borderId="107" xfId="0" applyFont="1" applyBorder="1" applyAlignment="1" applyProtection="1">
      <alignment horizontal="center" textRotation="90" wrapText="1"/>
      <protection hidden="1"/>
    </xf>
    <xf numFmtId="0" fontId="10" fillId="0" borderId="138" xfId="0" applyFont="1" applyBorder="1" applyAlignment="1" applyProtection="1">
      <alignment horizontal="left" textRotation="90" wrapText="1"/>
      <protection hidden="1"/>
    </xf>
    <xf numFmtId="0" fontId="10" fillId="0" borderId="108" xfId="0" applyFont="1" applyBorder="1" applyAlignment="1" applyProtection="1">
      <alignment horizontal="left" textRotation="90" wrapText="1"/>
      <protection hidden="1"/>
    </xf>
    <xf numFmtId="0" fontId="4" fillId="0" borderId="84" xfId="0" applyFont="1" applyBorder="1" applyAlignment="1" applyProtection="1">
      <alignment horizontal="center" vertical="center" wrapText="1"/>
      <protection hidden="1"/>
    </xf>
    <xf numFmtId="0" fontId="0" fillId="0" borderId="133" xfId="0" applyBorder="1" applyAlignment="1" applyProtection="1">
      <alignment wrapText="1"/>
      <protection hidden="1"/>
    </xf>
    <xf numFmtId="0" fontId="0" fillId="0" borderId="134" xfId="0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24" xfId="0" applyBorder="1" applyAlignment="1" applyProtection="1">
      <alignment horizontal="center" wrapText="1"/>
      <protection hidden="1"/>
    </xf>
    <xf numFmtId="0" fontId="0" fillId="0" borderId="128" xfId="0" applyBorder="1" applyAlignment="1" applyProtection="1">
      <alignment horizontal="center" wrapText="1"/>
      <protection hidden="1"/>
    </xf>
    <xf numFmtId="0" fontId="4" fillId="0" borderId="143" xfId="0" applyFont="1" applyBorder="1" applyAlignment="1" applyProtection="1">
      <alignment horizontal="center" vertical="center" wrapText="1"/>
      <protection hidden="1"/>
    </xf>
    <xf numFmtId="0" fontId="1" fillId="0" borderId="144" xfId="0" applyFont="1" applyBorder="1" applyAlignment="1" applyProtection="1">
      <alignment horizontal="center" textRotation="90" wrapText="1"/>
      <protection hidden="1"/>
    </xf>
    <xf numFmtId="0" fontId="0" fillId="0" borderId="140" xfId="0" applyBorder="1" applyAlignment="1" applyProtection="1">
      <alignment wrapText="1"/>
      <protection hidden="1"/>
    </xf>
    <xf numFmtId="0" fontId="0" fillId="0" borderId="144" xfId="0" applyBorder="1" applyAlignment="1" applyProtection="1">
      <alignment wrapText="1"/>
      <protection hidden="1"/>
    </xf>
    <xf numFmtId="0" fontId="0" fillId="0" borderId="145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0" fillId="0" borderId="96" xfId="0" applyBorder="1" applyAlignment="1" applyProtection="1">
      <alignment horizontal="center" wrapText="1"/>
      <protection hidden="1"/>
    </xf>
    <xf numFmtId="0" fontId="0" fillId="0" borderId="114" xfId="0" applyBorder="1" applyAlignment="1" applyProtection="1">
      <alignment horizontal="center" wrapText="1"/>
      <protection hidden="1"/>
    </xf>
    <xf numFmtId="0" fontId="0" fillId="0" borderId="22" xfId="0" applyBorder="1" applyAlignment="1" applyProtection="1">
      <alignment horizontal="center" wrapText="1"/>
      <protection hidden="1"/>
    </xf>
    <xf numFmtId="0" fontId="22" fillId="0" borderId="9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0" fillId="0" borderId="9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4" fillId="0" borderId="146" xfId="0" applyFont="1" applyBorder="1" applyAlignment="1" applyProtection="1">
      <alignment textRotation="90" wrapText="1"/>
      <protection hidden="1"/>
    </xf>
    <xf numFmtId="0" fontId="0" fillId="0" borderId="146" xfId="0" applyBorder="1" applyAlignment="1" applyProtection="1">
      <alignment wrapText="1"/>
      <protection hidden="1"/>
    </xf>
    <xf numFmtId="0" fontId="0" fillId="0" borderId="147" xfId="0" applyBorder="1" applyAlignment="1" applyProtection="1">
      <alignment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0" fillId="0" borderId="79" xfId="0" applyBorder="1" applyAlignment="1" applyProtection="1">
      <alignment horizontal="center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top" wrapText="1"/>
      <protection hidden="1"/>
    </xf>
    <xf numFmtId="0" fontId="0" fillId="0" borderId="36" xfId="0" applyBorder="1" applyAlignment="1" applyProtection="1">
      <alignment wrapText="1"/>
      <protection hidden="1"/>
    </xf>
    <xf numFmtId="0" fontId="0" fillId="0" borderId="37" xfId="0" applyBorder="1" applyAlignment="1" applyProtection="1">
      <alignment horizontal="center" vertical="top"/>
      <protection hidden="1"/>
    </xf>
    <xf numFmtId="0" fontId="0" fillId="0" borderId="38" xfId="0" applyBorder="1" applyAlignment="1" applyProtection="1">
      <alignment horizontal="center" vertical="top"/>
      <protection hidden="1"/>
    </xf>
    <xf numFmtId="0" fontId="0" fillId="0" borderId="36" xfId="0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148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19050</xdr:rowOff>
    </xdr:from>
    <xdr:to>
      <xdr:col>13</xdr:col>
      <xdr:colOff>447675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19050</xdr:rowOff>
    </xdr:from>
    <xdr:to>
      <xdr:col>13</xdr:col>
      <xdr:colOff>447675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90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7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7</xdr:col>
      <xdr:colOff>447675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47625</xdr:rowOff>
    </xdr:from>
    <xdr:to>
      <xdr:col>7</xdr:col>
      <xdr:colOff>447675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76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19050</xdr:rowOff>
    </xdr:from>
    <xdr:to>
      <xdr:col>3</xdr:col>
      <xdr:colOff>504825</xdr:colOff>
      <xdr:row>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52475"/>
          <a:ext cx="11144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37"/>
  <sheetViews>
    <sheetView zoomScale="80" zoomScaleNormal="80" workbookViewId="0" topLeftCell="A7">
      <selection activeCell="E39" sqref="E39"/>
    </sheetView>
  </sheetViews>
  <sheetFormatPr defaultColWidth="9.140625" defaultRowHeight="12.75"/>
  <cols>
    <col min="1" max="1" width="1.8515625" style="0" customWidth="1"/>
    <col min="2" max="2" width="5.140625" style="0" customWidth="1"/>
    <col min="4" max="4" width="20.8515625" style="0" customWidth="1"/>
    <col min="5" max="6" width="5.57421875" style="0" customWidth="1"/>
    <col min="7" max="7" width="8.421875" style="0" customWidth="1"/>
    <col min="8" max="8" width="9.00390625" style="0" customWidth="1"/>
    <col min="9" max="9" width="6.8515625" style="0" customWidth="1"/>
    <col min="10" max="10" width="6.140625" style="0" customWidth="1"/>
    <col min="11" max="11" width="7.140625" style="0" customWidth="1"/>
    <col min="12" max="12" width="6.421875" style="0" customWidth="1"/>
    <col min="13" max="13" width="1.8515625" style="0" customWidth="1"/>
    <col min="14" max="14" width="6.7109375" style="0" customWidth="1"/>
    <col min="15" max="15" width="14.421875" style="0" customWidth="1"/>
    <col min="16" max="16" width="9.8515625" style="0" customWidth="1"/>
    <col min="17" max="17" width="7.140625" style="0" customWidth="1"/>
    <col min="18" max="18" width="8.140625" style="0" customWidth="1"/>
    <col min="19" max="19" width="11.00390625" style="0" customWidth="1"/>
    <col min="22" max="22" width="11.28125" style="0" customWidth="1"/>
  </cols>
  <sheetData>
    <row r="1" spans="2:20" ht="12.75">
      <c r="B1" s="281" t="s">
        <v>0</v>
      </c>
      <c r="C1" s="282"/>
      <c r="D1" s="282"/>
      <c r="E1" s="282"/>
      <c r="F1" s="282"/>
      <c r="G1" s="282"/>
      <c r="H1" s="282"/>
      <c r="I1" s="282"/>
      <c r="J1" s="283"/>
      <c r="L1" s="284"/>
      <c r="M1" s="284"/>
      <c r="N1" s="284"/>
      <c r="O1" s="10" t="s">
        <v>185</v>
      </c>
      <c r="P1" s="11"/>
      <c r="Q1" s="11"/>
      <c r="R1" s="11"/>
      <c r="S1" s="11"/>
      <c r="T1" s="12"/>
    </row>
    <row r="2" spans="2:21" ht="12.75">
      <c r="B2" s="285" t="s">
        <v>1</v>
      </c>
      <c r="C2" s="286"/>
      <c r="D2" s="286"/>
      <c r="E2" s="286"/>
      <c r="F2" s="286"/>
      <c r="G2" s="286"/>
      <c r="H2" s="286"/>
      <c r="I2" s="286"/>
      <c r="J2" s="287"/>
      <c r="L2" s="284"/>
      <c r="M2" s="284"/>
      <c r="N2" s="284"/>
      <c r="P2" s="13"/>
      <c r="Q2" s="13"/>
      <c r="R2" s="13"/>
      <c r="S2" s="13"/>
      <c r="T2" s="13"/>
      <c r="U2" s="14"/>
    </row>
    <row r="3" spans="2:21" ht="12.75">
      <c r="B3" s="288" t="s">
        <v>2</v>
      </c>
      <c r="C3" s="289"/>
      <c r="D3" s="289"/>
      <c r="E3" s="289"/>
      <c r="F3" s="289"/>
      <c r="G3" s="289"/>
      <c r="H3" s="289"/>
      <c r="I3" s="289"/>
      <c r="J3" s="290"/>
      <c r="L3" s="284"/>
      <c r="M3" s="284"/>
      <c r="N3" s="284"/>
      <c r="O3" s="12" t="s">
        <v>174</v>
      </c>
      <c r="P3" s="13"/>
      <c r="Q3" s="13"/>
      <c r="R3" s="13"/>
      <c r="S3" s="13"/>
      <c r="T3" s="13"/>
      <c r="U3" s="14"/>
    </row>
    <row r="4" spans="12:22" ht="12.75">
      <c r="L4" s="284"/>
      <c r="M4" s="284"/>
      <c r="N4" s="284"/>
      <c r="O4" s="293"/>
      <c r="P4" s="294"/>
      <c r="Q4" s="294"/>
      <c r="R4" s="294"/>
      <c r="S4" s="294"/>
      <c r="T4" s="294"/>
      <c r="U4" s="294"/>
      <c r="V4" s="295"/>
    </row>
    <row r="5" spans="16:22" ht="6.75" customHeight="1" thickBot="1">
      <c r="P5" s="284"/>
      <c r="Q5" s="284"/>
      <c r="R5" s="284"/>
      <c r="S5" s="284"/>
      <c r="T5" s="284"/>
      <c r="U5" s="284"/>
      <c r="V5" s="284"/>
    </row>
    <row r="6" spans="2:22" ht="23.25" customHeight="1" thickBot="1">
      <c r="B6" s="98" t="s">
        <v>98</v>
      </c>
      <c r="C6" s="99"/>
      <c r="D6" s="100"/>
      <c r="E6" s="100"/>
      <c r="F6" s="100"/>
      <c r="G6" s="6" t="s">
        <v>99</v>
      </c>
      <c r="H6" s="102"/>
      <c r="I6" s="102"/>
      <c r="J6" s="6" t="s">
        <v>100</v>
      </c>
      <c r="K6" s="103"/>
      <c r="L6" s="104"/>
      <c r="N6" s="299" t="s">
        <v>120</v>
      </c>
      <c r="O6" s="300"/>
      <c r="P6" s="300"/>
      <c r="Q6" s="300"/>
      <c r="R6" s="301"/>
      <c r="S6" s="302" t="s">
        <v>145</v>
      </c>
      <c r="T6" s="303"/>
      <c r="U6" s="303"/>
      <c r="V6" s="304"/>
    </row>
    <row r="7" spans="2:22" ht="27.75" customHeight="1" thickBot="1" thickTop="1">
      <c r="B7" s="305" t="s">
        <v>101</v>
      </c>
      <c r="C7" s="306"/>
      <c r="D7" s="306"/>
      <c r="E7" s="306"/>
      <c r="F7" s="306"/>
      <c r="G7" s="306"/>
      <c r="H7" s="306"/>
      <c r="I7" s="307"/>
      <c r="J7" s="308"/>
      <c r="K7" s="4"/>
      <c r="L7" s="5"/>
      <c r="N7" s="309" t="s">
        <v>121</v>
      </c>
      <c r="O7" s="277"/>
      <c r="P7" s="105"/>
      <c r="Q7" s="106"/>
      <c r="R7" s="7"/>
      <c r="S7" s="272" t="s">
        <v>121</v>
      </c>
      <c r="T7" s="273"/>
      <c r="U7" s="273"/>
      <c r="V7" s="3"/>
    </row>
    <row r="8" spans="2:22" ht="25.5" customHeight="1" thickBot="1" thickTop="1">
      <c r="B8" s="296" t="s">
        <v>102</v>
      </c>
      <c r="C8" s="297"/>
      <c r="D8" s="298"/>
      <c r="E8" s="239" t="s">
        <v>72</v>
      </c>
      <c r="F8" s="279"/>
      <c r="G8" s="239" t="s">
        <v>73</v>
      </c>
      <c r="H8" s="280"/>
      <c r="I8" s="239" t="s">
        <v>74</v>
      </c>
      <c r="J8" s="280"/>
      <c r="K8" s="239" t="s">
        <v>5</v>
      </c>
      <c r="L8" s="241"/>
      <c r="N8" s="260" t="s">
        <v>122</v>
      </c>
      <c r="O8" s="261"/>
      <c r="P8" s="264"/>
      <c r="Q8" s="266"/>
      <c r="R8" s="266"/>
      <c r="S8" s="272" t="s">
        <v>124</v>
      </c>
      <c r="T8" s="273"/>
      <c r="U8" s="273"/>
      <c r="V8" s="3"/>
    </row>
    <row r="9" spans="2:22" ht="24" customHeight="1" thickBot="1" thickTop="1">
      <c r="B9" s="274" t="s">
        <v>103</v>
      </c>
      <c r="C9" s="275"/>
      <c r="D9" s="275"/>
      <c r="E9" s="258"/>
      <c r="F9" s="259"/>
      <c r="G9" s="258"/>
      <c r="H9" s="259"/>
      <c r="I9" s="258"/>
      <c r="J9" s="259"/>
      <c r="K9" s="258"/>
      <c r="L9" s="259"/>
      <c r="N9" s="276"/>
      <c r="O9" s="277"/>
      <c r="P9" s="278"/>
      <c r="Q9" s="266"/>
      <c r="R9" s="266"/>
      <c r="S9" s="272" t="s">
        <v>125</v>
      </c>
      <c r="T9" s="273"/>
      <c r="U9" s="273"/>
      <c r="V9" s="2"/>
    </row>
    <row r="10" spans="2:22" ht="23.25" customHeight="1" thickBot="1" thickTop="1">
      <c r="B10" s="291" t="s">
        <v>104</v>
      </c>
      <c r="C10" s="292"/>
      <c r="D10" s="292"/>
      <c r="E10" s="270"/>
      <c r="F10" s="271"/>
      <c r="G10" s="258"/>
      <c r="H10" s="259"/>
      <c r="I10" s="258"/>
      <c r="J10" s="259"/>
      <c r="K10" s="258"/>
      <c r="L10" s="259"/>
      <c r="N10" s="260" t="s">
        <v>123</v>
      </c>
      <c r="O10" s="261"/>
      <c r="P10" s="264"/>
      <c r="Q10" s="266"/>
      <c r="R10" s="268"/>
      <c r="S10" s="250" t="s">
        <v>126</v>
      </c>
      <c r="T10" s="251"/>
      <c r="U10" s="251"/>
      <c r="V10" s="254"/>
    </row>
    <row r="11" spans="2:22" ht="29.25" customHeight="1" thickBot="1" thickTop="1">
      <c r="B11" s="21" t="s">
        <v>105</v>
      </c>
      <c r="C11" s="22"/>
      <c r="D11" s="23"/>
      <c r="E11" s="256"/>
      <c r="F11" s="257"/>
      <c r="G11" s="258"/>
      <c r="H11" s="259"/>
      <c r="I11" s="258"/>
      <c r="J11" s="259"/>
      <c r="K11" s="258"/>
      <c r="L11" s="259"/>
      <c r="N11" s="262"/>
      <c r="O11" s="263"/>
      <c r="P11" s="265"/>
      <c r="Q11" s="267"/>
      <c r="R11" s="269"/>
      <c r="S11" s="252"/>
      <c r="T11" s="253"/>
      <c r="U11" s="253"/>
      <c r="V11" s="255"/>
    </row>
    <row r="12" spans="2:22" ht="14.25" customHeight="1" thickBot="1">
      <c r="B12" s="315" t="s">
        <v>106</v>
      </c>
      <c r="C12" s="318" t="s">
        <v>107</v>
      </c>
      <c r="D12" s="319"/>
      <c r="E12" s="319"/>
      <c r="F12" s="319"/>
      <c r="G12" s="319"/>
      <c r="H12" s="319"/>
      <c r="I12" s="319"/>
      <c r="J12" s="319"/>
      <c r="K12" s="319"/>
      <c r="L12" s="320"/>
      <c r="N12" s="324" t="s">
        <v>127</v>
      </c>
      <c r="O12" s="325"/>
      <c r="P12" s="325"/>
      <c r="Q12" s="326"/>
      <c r="R12" s="325"/>
      <c r="S12" s="325"/>
      <c r="T12" s="325"/>
      <c r="U12" s="325"/>
      <c r="V12" s="327"/>
    </row>
    <row r="13" spans="2:22" ht="26.25" customHeight="1" thickBot="1" thickTop="1">
      <c r="B13" s="316"/>
      <c r="C13" s="328" t="s">
        <v>182</v>
      </c>
      <c r="D13" s="329"/>
      <c r="E13" s="329"/>
      <c r="F13" s="329"/>
      <c r="G13" s="329"/>
      <c r="H13" s="329"/>
      <c r="I13" s="329"/>
      <c r="J13" s="329"/>
      <c r="K13" s="329"/>
      <c r="L13" s="330"/>
      <c r="N13" s="334" t="s">
        <v>128</v>
      </c>
      <c r="O13" s="279"/>
      <c r="P13" s="239" t="s">
        <v>129</v>
      </c>
      <c r="Q13" s="240"/>
      <c r="R13" s="24"/>
      <c r="S13" s="239" t="s">
        <v>130</v>
      </c>
      <c r="T13" s="240"/>
      <c r="U13" s="240"/>
      <c r="V13" s="241"/>
    </row>
    <row r="14" spans="2:22" ht="12.75" customHeight="1" thickBot="1" thickTop="1">
      <c r="B14" s="317"/>
      <c r="C14" s="331"/>
      <c r="D14" s="332"/>
      <c r="E14" s="332"/>
      <c r="F14" s="332"/>
      <c r="G14" s="332"/>
      <c r="H14" s="332"/>
      <c r="I14" s="332"/>
      <c r="J14" s="332"/>
      <c r="K14" s="332"/>
      <c r="L14" s="333"/>
      <c r="N14" s="242">
        <v>7</v>
      </c>
      <c r="O14" s="243"/>
      <c r="P14" s="244" t="s">
        <v>36</v>
      </c>
      <c r="Q14" s="245"/>
      <c r="R14" s="246"/>
      <c r="S14" s="247" t="s">
        <v>131</v>
      </c>
      <c r="T14" s="248"/>
      <c r="U14" s="248"/>
      <c r="V14" s="249"/>
    </row>
    <row r="15" spans="2:22" ht="16.5" customHeight="1" thickTop="1">
      <c r="B15" s="15">
        <v>1</v>
      </c>
      <c r="C15" s="321" t="s">
        <v>108</v>
      </c>
      <c r="D15" s="322"/>
      <c r="E15" s="322"/>
      <c r="F15" s="322"/>
      <c r="G15" s="322"/>
      <c r="H15" s="322"/>
      <c r="I15" s="322"/>
      <c r="J15" s="322"/>
      <c r="K15" s="322"/>
      <c r="L15" s="323"/>
      <c r="N15" s="236">
        <v>6</v>
      </c>
      <c r="O15" s="237"/>
      <c r="P15" s="222" t="s">
        <v>37</v>
      </c>
      <c r="Q15" s="223"/>
      <c r="R15" s="224"/>
      <c r="S15" s="225" t="s">
        <v>132</v>
      </c>
      <c r="T15" s="226"/>
      <c r="U15" s="226"/>
      <c r="V15" s="227"/>
    </row>
    <row r="16" spans="2:22" ht="18.75" customHeight="1">
      <c r="B16" s="27">
        <v>2</v>
      </c>
      <c r="C16" s="238" t="s">
        <v>109</v>
      </c>
      <c r="D16" s="209"/>
      <c r="E16" s="209"/>
      <c r="F16" s="209"/>
      <c r="G16" s="209"/>
      <c r="H16" s="209"/>
      <c r="I16" s="209"/>
      <c r="J16" s="209"/>
      <c r="K16" s="209"/>
      <c r="L16" s="210"/>
      <c r="N16" s="236">
        <v>5</v>
      </c>
      <c r="O16" s="237"/>
      <c r="P16" s="222" t="s">
        <v>38</v>
      </c>
      <c r="Q16" s="223"/>
      <c r="R16" s="224"/>
      <c r="S16" s="225" t="s">
        <v>133</v>
      </c>
      <c r="T16" s="226"/>
      <c r="U16" s="226"/>
      <c r="V16" s="227"/>
    </row>
    <row r="17" spans="2:22" ht="12.75" customHeight="1">
      <c r="B17" s="28"/>
      <c r="C17" s="208" t="s">
        <v>110</v>
      </c>
      <c r="D17" s="209"/>
      <c r="E17" s="209"/>
      <c r="F17" s="209"/>
      <c r="G17" s="209"/>
      <c r="H17" s="209"/>
      <c r="I17" s="209"/>
      <c r="J17" s="209"/>
      <c r="K17" s="209"/>
      <c r="L17" s="210"/>
      <c r="N17" s="236">
        <v>4</v>
      </c>
      <c r="O17" s="237"/>
      <c r="P17" s="222" t="s">
        <v>39</v>
      </c>
      <c r="Q17" s="223"/>
      <c r="R17" s="224"/>
      <c r="S17" s="225" t="s">
        <v>134</v>
      </c>
      <c r="T17" s="226"/>
      <c r="U17" s="226"/>
      <c r="V17" s="227"/>
    </row>
    <row r="18" spans="2:22" ht="12.75" customHeight="1">
      <c r="B18" s="28"/>
      <c r="C18" s="203" t="s">
        <v>181</v>
      </c>
      <c r="D18" s="204"/>
      <c r="E18" s="204"/>
      <c r="F18" s="204"/>
      <c r="G18" s="204"/>
      <c r="H18" s="204"/>
      <c r="I18" s="204"/>
      <c r="J18" s="204"/>
      <c r="K18" s="204"/>
      <c r="L18" s="205"/>
      <c r="N18" s="236">
        <v>3</v>
      </c>
      <c r="O18" s="237"/>
      <c r="P18" s="222" t="s">
        <v>40</v>
      </c>
      <c r="Q18" s="223"/>
      <c r="R18" s="224"/>
      <c r="S18" s="225" t="s">
        <v>135</v>
      </c>
      <c r="T18" s="226"/>
      <c r="U18" s="226"/>
      <c r="V18" s="227"/>
    </row>
    <row r="19" spans="2:22" ht="18" customHeight="1">
      <c r="B19" s="28">
        <v>3</v>
      </c>
      <c r="C19" s="208" t="s">
        <v>111</v>
      </c>
      <c r="D19" s="209"/>
      <c r="E19" s="209"/>
      <c r="F19" s="209"/>
      <c r="G19" s="209"/>
      <c r="H19" s="209"/>
      <c r="I19" s="209"/>
      <c r="J19" s="209"/>
      <c r="K19" s="209"/>
      <c r="L19" s="210"/>
      <c r="N19" s="220">
        <v>2</v>
      </c>
      <c r="O19" s="221"/>
      <c r="P19" s="222" t="s">
        <v>41</v>
      </c>
      <c r="Q19" s="223"/>
      <c r="R19" s="224"/>
      <c r="S19" s="225" t="s">
        <v>136</v>
      </c>
      <c r="T19" s="226"/>
      <c r="U19" s="226"/>
      <c r="V19" s="227"/>
    </row>
    <row r="20" spans="2:22" ht="13.5" customHeight="1" thickBot="1">
      <c r="B20" s="16">
        <v>4</v>
      </c>
      <c r="C20" s="208" t="s">
        <v>112</v>
      </c>
      <c r="D20" s="209"/>
      <c r="E20" s="209"/>
      <c r="F20" s="209"/>
      <c r="G20" s="209"/>
      <c r="H20" s="209"/>
      <c r="I20" s="209"/>
      <c r="J20" s="209"/>
      <c r="K20" s="209"/>
      <c r="L20" s="210"/>
      <c r="N20" s="228">
        <v>1</v>
      </c>
      <c r="O20" s="229"/>
      <c r="P20" s="230" t="s">
        <v>42</v>
      </c>
      <c r="Q20" s="231"/>
      <c r="R20" s="232"/>
      <c r="S20" s="233" t="s">
        <v>137</v>
      </c>
      <c r="T20" s="234"/>
      <c r="U20" s="234"/>
      <c r="V20" s="235"/>
    </row>
    <row r="21" spans="2:22" ht="12.75" customHeight="1">
      <c r="B21" s="16">
        <v>5</v>
      </c>
      <c r="C21" s="32" t="s">
        <v>113</v>
      </c>
      <c r="D21" s="38"/>
      <c r="E21" s="38"/>
      <c r="F21" s="38"/>
      <c r="G21" s="38"/>
      <c r="H21" s="38"/>
      <c r="I21" s="38"/>
      <c r="J21" s="38"/>
      <c r="K21" s="38"/>
      <c r="L21" s="39"/>
      <c r="N21" s="194" t="s">
        <v>138</v>
      </c>
      <c r="O21" s="195"/>
      <c r="P21" s="195"/>
      <c r="Q21" s="195"/>
      <c r="R21" s="195"/>
      <c r="S21" s="195"/>
      <c r="T21" s="195"/>
      <c r="U21" s="195"/>
      <c r="V21" s="196"/>
    </row>
    <row r="22" spans="2:22" ht="12.75">
      <c r="B22" s="16">
        <v>6</v>
      </c>
      <c r="C22" s="203" t="s">
        <v>180</v>
      </c>
      <c r="D22" s="204"/>
      <c r="E22" s="204"/>
      <c r="F22" s="204"/>
      <c r="G22" s="204"/>
      <c r="H22" s="204"/>
      <c r="I22" s="204"/>
      <c r="J22" s="204"/>
      <c r="K22" s="204"/>
      <c r="L22" s="205"/>
      <c r="N22" s="197"/>
      <c r="O22" s="198"/>
      <c r="P22" s="198"/>
      <c r="Q22" s="198"/>
      <c r="R22" s="198"/>
      <c r="S22" s="198"/>
      <c r="T22" s="198"/>
      <c r="U22" s="198"/>
      <c r="V22" s="199"/>
    </row>
    <row r="23" spans="2:22" ht="15.75" customHeight="1" thickBot="1">
      <c r="B23" s="206">
        <v>7</v>
      </c>
      <c r="C23" s="208" t="s">
        <v>114</v>
      </c>
      <c r="D23" s="209"/>
      <c r="E23" s="209"/>
      <c r="F23" s="209"/>
      <c r="G23" s="209"/>
      <c r="H23" s="209"/>
      <c r="I23" s="209"/>
      <c r="J23" s="209"/>
      <c r="K23" s="209"/>
      <c r="L23" s="210"/>
      <c r="N23" s="200"/>
      <c r="O23" s="201"/>
      <c r="P23" s="201"/>
      <c r="Q23" s="201"/>
      <c r="R23" s="201"/>
      <c r="S23" s="201"/>
      <c r="T23" s="201"/>
      <c r="U23" s="201"/>
      <c r="V23" s="202"/>
    </row>
    <row r="24" spans="2:22" ht="14.25" customHeight="1">
      <c r="B24" s="207"/>
      <c r="C24" s="35" t="s">
        <v>115</v>
      </c>
      <c r="D24" s="36"/>
      <c r="E24" s="36"/>
      <c r="F24" s="36"/>
      <c r="G24" s="36"/>
      <c r="H24" s="36"/>
      <c r="I24" s="36"/>
      <c r="J24" s="36"/>
      <c r="K24" s="36"/>
      <c r="L24" s="37"/>
      <c r="N24" s="211" t="s">
        <v>139</v>
      </c>
      <c r="O24" s="212"/>
      <c r="P24" s="212"/>
      <c r="Q24" s="212"/>
      <c r="R24" s="212"/>
      <c r="S24" s="212"/>
      <c r="T24" s="212"/>
      <c r="U24" s="212"/>
      <c r="V24" s="213"/>
    </row>
    <row r="25" spans="2:22" ht="13.5" customHeight="1">
      <c r="B25" s="45">
        <v>8</v>
      </c>
      <c r="C25" s="217" t="s">
        <v>116</v>
      </c>
      <c r="D25" s="218"/>
      <c r="E25" s="218"/>
      <c r="F25" s="218"/>
      <c r="G25" s="218"/>
      <c r="H25" s="218"/>
      <c r="I25" s="218"/>
      <c r="J25" s="218"/>
      <c r="K25" s="218"/>
      <c r="L25" s="219"/>
      <c r="N25" s="214"/>
      <c r="O25" s="215"/>
      <c r="P25" s="215"/>
      <c r="Q25" s="215"/>
      <c r="R25" s="215"/>
      <c r="S25" s="215"/>
      <c r="T25" s="215"/>
      <c r="U25" s="215"/>
      <c r="V25" s="216"/>
    </row>
    <row r="26" spans="2:22" ht="12.75" customHeight="1">
      <c r="B26" s="45"/>
      <c r="C26" s="26" t="s">
        <v>179</v>
      </c>
      <c r="L26" s="17"/>
      <c r="N26" s="214" t="s">
        <v>140</v>
      </c>
      <c r="O26" s="310"/>
      <c r="P26" s="310"/>
      <c r="Q26" s="310"/>
      <c r="R26" s="310"/>
      <c r="S26" s="310"/>
      <c r="T26" s="310"/>
      <c r="U26" s="310"/>
      <c r="V26" s="311"/>
    </row>
    <row r="27" spans="2:22" ht="13.5" customHeight="1">
      <c r="B27" s="45"/>
      <c r="C27" s="33" t="s">
        <v>117</v>
      </c>
      <c r="D27" s="33"/>
      <c r="E27" s="33"/>
      <c r="F27" s="33"/>
      <c r="G27" s="33"/>
      <c r="H27" s="33"/>
      <c r="I27" s="33"/>
      <c r="J27" s="33"/>
      <c r="K27" s="33"/>
      <c r="L27" s="34"/>
      <c r="N27" s="312" t="s">
        <v>173</v>
      </c>
      <c r="O27" s="313"/>
      <c r="P27" s="313"/>
      <c r="Q27" s="313"/>
      <c r="R27" s="313"/>
      <c r="S27" s="313"/>
      <c r="T27" s="313"/>
      <c r="U27" s="313"/>
      <c r="V27" s="314"/>
    </row>
    <row r="28" spans="2:22" ht="12.75">
      <c r="B28" s="44">
        <v>9</v>
      </c>
      <c r="C28" s="50" t="s">
        <v>118</v>
      </c>
      <c r="D28" s="50"/>
      <c r="E28" s="50"/>
      <c r="F28" s="50"/>
      <c r="G28" s="50"/>
      <c r="H28" s="50"/>
      <c r="I28" s="50"/>
      <c r="J28" s="50"/>
      <c r="K28" s="50"/>
      <c r="L28" s="51"/>
      <c r="N28" s="19" t="s">
        <v>141</v>
      </c>
      <c r="O28" s="25"/>
      <c r="P28" s="25"/>
      <c r="Q28" s="25"/>
      <c r="R28" s="25"/>
      <c r="S28" s="25"/>
      <c r="T28" s="25"/>
      <c r="U28" s="25"/>
      <c r="V28" s="20"/>
    </row>
    <row r="29" spans="2:22" ht="12.75" customHeight="1" thickBo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N29" s="19" t="s">
        <v>142</v>
      </c>
      <c r="O29" s="7"/>
      <c r="P29" s="7"/>
      <c r="Q29" s="7"/>
      <c r="R29" s="7"/>
      <c r="S29" s="7"/>
      <c r="T29" s="7"/>
      <c r="U29" s="7"/>
      <c r="V29" s="17"/>
    </row>
    <row r="30" spans="2:22" ht="14.25" customHeight="1" thickBot="1" thickTop="1">
      <c r="B30" s="46"/>
      <c r="C30" s="47"/>
      <c r="D30" s="48" t="s">
        <v>119</v>
      </c>
      <c r="E30" s="48"/>
      <c r="F30" s="48"/>
      <c r="G30" s="48"/>
      <c r="H30" s="48"/>
      <c r="I30" s="48"/>
      <c r="J30" s="48"/>
      <c r="K30" s="48"/>
      <c r="L30" s="49"/>
      <c r="N30" s="187" t="s">
        <v>189</v>
      </c>
      <c r="O30" s="188"/>
      <c r="P30" s="188"/>
      <c r="Q30" s="188"/>
      <c r="R30" s="188"/>
      <c r="S30" s="188"/>
      <c r="T30" s="188"/>
      <c r="U30" s="188"/>
      <c r="V30" s="189"/>
    </row>
    <row r="31" spans="2:22" ht="15" customHeight="1">
      <c r="B31" s="15">
        <v>1</v>
      </c>
      <c r="C31" s="29" t="s">
        <v>190</v>
      </c>
      <c r="D31" s="30"/>
      <c r="E31" s="30"/>
      <c r="F31" s="30"/>
      <c r="G31" s="30"/>
      <c r="H31" s="30"/>
      <c r="I31" s="30"/>
      <c r="J31" s="30"/>
      <c r="K31" s="30"/>
      <c r="L31" s="31"/>
      <c r="N31" s="190"/>
      <c r="O31" s="191"/>
      <c r="P31" s="191"/>
      <c r="Q31" s="191"/>
      <c r="R31" s="191"/>
      <c r="S31" s="191"/>
      <c r="T31" s="191"/>
      <c r="U31" s="191"/>
      <c r="V31" s="192"/>
    </row>
    <row r="32" spans="2:22" ht="11.25" customHeight="1">
      <c r="B32" s="18">
        <v>2</v>
      </c>
      <c r="C32" s="29" t="s">
        <v>191</v>
      </c>
      <c r="D32" s="30"/>
      <c r="E32" s="30"/>
      <c r="F32" s="30"/>
      <c r="G32" s="30"/>
      <c r="H32" s="30"/>
      <c r="I32" s="30"/>
      <c r="J32" s="30"/>
      <c r="K32" s="30"/>
      <c r="L32" s="31"/>
      <c r="N32" s="193"/>
      <c r="O32" s="175"/>
      <c r="P32" s="175"/>
      <c r="Q32" s="175"/>
      <c r="R32" s="175"/>
      <c r="S32" s="175"/>
      <c r="T32" s="175"/>
      <c r="U32" s="175"/>
      <c r="V32" s="176"/>
    </row>
    <row r="33" spans="2:22" ht="12.75" customHeight="1" thickBot="1">
      <c r="B33" s="18">
        <v>3</v>
      </c>
      <c r="C33" s="29" t="s">
        <v>192</v>
      </c>
      <c r="D33" s="30"/>
      <c r="E33" s="30"/>
      <c r="F33" s="30"/>
      <c r="G33" s="30"/>
      <c r="H33" s="30"/>
      <c r="I33" s="42"/>
      <c r="J33" s="42"/>
      <c r="K33" s="42"/>
      <c r="L33" s="43"/>
      <c r="N33" s="177"/>
      <c r="O33" s="174"/>
      <c r="P33" s="174"/>
      <c r="Q33" s="174"/>
      <c r="R33" s="174"/>
      <c r="S33" s="174"/>
      <c r="T33" s="174"/>
      <c r="U33" s="174"/>
      <c r="V33" s="171"/>
    </row>
    <row r="34" spans="2:22" ht="12.75" customHeight="1" thickTop="1">
      <c r="B34" s="18">
        <v>4</v>
      </c>
      <c r="C34" s="29" t="s">
        <v>193</v>
      </c>
      <c r="D34" s="159"/>
      <c r="E34" s="30"/>
      <c r="F34" s="30"/>
      <c r="G34" s="30"/>
      <c r="H34" s="30"/>
      <c r="I34" s="30"/>
      <c r="J34" s="30"/>
      <c r="K34" s="30"/>
      <c r="L34" s="31"/>
      <c r="N34" s="172" t="s">
        <v>143</v>
      </c>
      <c r="O34" s="173"/>
      <c r="P34" s="173"/>
      <c r="Q34" s="173"/>
      <c r="R34" s="173"/>
      <c r="S34" s="173"/>
      <c r="T34" s="173"/>
      <c r="U34" s="173"/>
      <c r="V34" s="169"/>
    </row>
    <row r="35" spans="2:22" ht="13.5" customHeight="1" thickBot="1">
      <c r="B35" s="160">
        <v>5</v>
      </c>
      <c r="C35" s="168" t="s">
        <v>194</v>
      </c>
      <c r="D35" s="164"/>
      <c r="E35" s="165"/>
      <c r="F35" s="165"/>
      <c r="G35" s="40"/>
      <c r="H35" s="40"/>
      <c r="I35" s="40"/>
      <c r="J35" s="40"/>
      <c r="K35" s="40"/>
      <c r="L35" s="41"/>
      <c r="N35" s="170"/>
      <c r="O35" s="166"/>
      <c r="P35" s="166"/>
      <c r="Q35" s="166"/>
      <c r="R35" s="166"/>
      <c r="S35" s="166"/>
      <c r="T35" s="166"/>
      <c r="U35" s="166"/>
      <c r="V35" s="167"/>
    </row>
    <row r="36" spans="2:22" ht="15.75" customHeight="1">
      <c r="B36" s="1"/>
      <c r="N36" s="178" t="s">
        <v>144</v>
      </c>
      <c r="O36" s="179"/>
      <c r="P36" s="179"/>
      <c r="Q36" s="179"/>
      <c r="R36" s="179"/>
      <c r="S36" s="179"/>
      <c r="T36" s="179"/>
      <c r="U36" s="179"/>
      <c r="V36" s="180"/>
    </row>
    <row r="37" spans="14:22" ht="12.75">
      <c r="N37" s="181"/>
      <c r="O37" s="182"/>
      <c r="P37" s="182"/>
      <c r="Q37" s="182"/>
      <c r="R37" s="182"/>
      <c r="S37" s="182"/>
      <c r="T37" s="182"/>
      <c r="U37" s="182"/>
      <c r="V37" s="183"/>
    </row>
  </sheetData>
  <sheetProtection sheet="1" objects="1" scenarios="1"/>
  <mergeCells count="89">
    <mergeCell ref="N26:V26"/>
    <mergeCell ref="N27:V27"/>
    <mergeCell ref="B12:B14"/>
    <mergeCell ref="C12:L12"/>
    <mergeCell ref="C15:L15"/>
    <mergeCell ref="C17:L17"/>
    <mergeCell ref="N12:V12"/>
    <mergeCell ref="C13:L14"/>
    <mergeCell ref="N13:O13"/>
    <mergeCell ref="P13:Q13"/>
    <mergeCell ref="B10:D10"/>
    <mergeCell ref="O4:V4"/>
    <mergeCell ref="P5:V5"/>
    <mergeCell ref="B8:D8"/>
    <mergeCell ref="N6:R6"/>
    <mergeCell ref="S6:V6"/>
    <mergeCell ref="B7:J7"/>
    <mergeCell ref="N7:O7"/>
    <mergeCell ref="S7:U7"/>
    <mergeCell ref="R8:R9"/>
    <mergeCell ref="B1:J1"/>
    <mergeCell ref="L1:N4"/>
    <mergeCell ref="B2:J2"/>
    <mergeCell ref="B3:J3"/>
    <mergeCell ref="E8:F8"/>
    <mergeCell ref="G8:H8"/>
    <mergeCell ref="I8:J8"/>
    <mergeCell ref="K8:L8"/>
    <mergeCell ref="S8:U8"/>
    <mergeCell ref="B9:D9"/>
    <mergeCell ref="E9:F9"/>
    <mergeCell ref="G9:H9"/>
    <mergeCell ref="I9:J9"/>
    <mergeCell ref="K9:L9"/>
    <mergeCell ref="S9:U9"/>
    <mergeCell ref="N8:O9"/>
    <mergeCell ref="P8:P9"/>
    <mergeCell ref="Q8:Q9"/>
    <mergeCell ref="E10:F10"/>
    <mergeCell ref="G10:H10"/>
    <mergeCell ref="I10:J10"/>
    <mergeCell ref="K10:L10"/>
    <mergeCell ref="S10:U11"/>
    <mergeCell ref="V10:V11"/>
    <mergeCell ref="E11:F11"/>
    <mergeCell ref="G11:H11"/>
    <mergeCell ref="I11:J11"/>
    <mergeCell ref="K11:L11"/>
    <mergeCell ref="N10:O11"/>
    <mergeCell ref="P10:P11"/>
    <mergeCell ref="Q10:Q11"/>
    <mergeCell ref="R10:R11"/>
    <mergeCell ref="S13:V13"/>
    <mergeCell ref="N14:O14"/>
    <mergeCell ref="P14:R14"/>
    <mergeCell ref="S14:V14"/>
    <mergeCell ref="N15:O15"/>
    <mergeCell ref="P15:R15"/>
    <mergeCell ref="S15:V15"/>
    <mergeCell ref="C16:L16"/>
    <mergeCell ref="N16:O16"/>
    <mergeCell ref="P16:R16"/>
    <mergeCell ref="S16:V16"/>
    <mergeCell ref="N17:O17"/>
    <mergeCell ref="P17:R17"/>
    <mergeCell ref="S17:V17"/>
    <mergeCell ref="C18:L18"/>
    <mergeCell ref="N18:O18"/>
    <mergeCell ref="P18:R18"/>
    <mergeCell ref="S18:V18"/>
    <mergeCell ref="N19:O19"/>
    <mergeCell ref="P19:R19"/>
    <mergeCell ref="S19:V19"/>
    <mergeCell ref="C20:L20"/>
    <mergeCell ref="N20:O20"/>
    <mergeCell ref="P20:R20"/>
    <mergeCell ref="S20:V20"/>
    <mergeCell ref="C19:L19"/>
    <mergeCell ref="N21:V23"/>
    <mergeCell ref="C22:L22"/>
    <mergeCell ref="B23:B24"/>
    <mergeCell ref="C23:L23"/>
    <mergeCell ref="N24:V25"/>
    <mergeCell ref="C25:L25"/>
    <mergeCell ref="N36:V37"/>
    <mergeCell ref="B29:L29"/>
    <mergeCell ref="N30:V33"/>
    <mergeCell ref="N34:V35"/>
    <mergeCell ref="C35:F3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37"/>
  <sheetViews>
    <sheetView view="pageBreakPreview" zoomScaleSheetLayoutView="100" workbookViewId="0" topLeftCell="A10">
      <selection activeCell="C35" sqref="C35:F35"/>
    </sheetView>
  </sheetViews>
  <sheetFormatPr defaultColWidth="9.140625" defaultRowHeight="12.75"/>
  <cols>
    <col min="1" max="1" width="1.8515625" style="0" customWidth="1"/>
    <col min="2" max="2" width="5.140625" style="0" customWidth="1"/>
    <col min="4" max="4" width="20.8515625" style="0" customWidth="1"/>
    <col min="5" max="6" width="5.57421875" style="0" customWidth="1"/>
    <col min="7" max="7" width="8.421875" style="0" customWidth="1"/>
    <col min="8" max="8" width="9.00390625" style="0" customWidth="1"/>
    <col min="9" max="9" width="6.8515625" style="0" customWidth="1"/>
    <col min="10" max="10" width="6.140625" style="0" customWidth="1"/>
    <col min="11" max="11" width="7.140625" style="0" customWidth="1"/>
    <col min="12" max="12" width="6.421875" style="0" customWidth="1"/>
    <col min="13" max="13" width="1.8515625" style="0" customWidth="1"/>
    <col min="14" max="14" width="6.7109375" style="0" customWidth="1"/>
    <col min="15" max="15" width="14.421875" style="0" customWidth="1"/>
    <col min="16" max="16" width="9.8515625" style="0" customWidth="1"/>
    <col min="17" max="17" width="7.140625" style="0" customWidth="1"/>
    <col min="18" max="18" width="8.28125" style="0" customWidth="1"/>
    <col min="19" max="19" width="27.7109375" style="0" customWidth="1"/>
    <col min="22" max="22" width="11.28125" style="0" customWidth="1"/>
  </cols>
  <sheetData>
    <row r="1" spans="2:20" ht="12.75">
      <c r="B1" s="281" t="s">
        <v>0</v>
      </c>
      <c r="C1" s="282"/>
      <c r="D1" s="282"/>
      <c r="E1" s="282"/>
      <c r="F1" s="282"/>
      <c r="G1" s="282"/>
      <c r="H1" s="282"/>
      <c r="I1" s="282"/>
      <c r="J1" s="283"/>
      <c r="L1" s="284"/>
      <c r="M1" s="284"/>
      <c r="N1" s="284"/>
      <c r="O1" s="10" t="s">
        <v>186</v>
      </c>
      <c r="P1" s="11"/>
      <c r="Q1" s="11"/>
      <c r="R1" s="11"/>
      <c r="S1" s="11"/>
      <c r="T1" s="12"/>
    </row>
    <row r="2" spans="2:21" ht="12.75">
      <c r="B2" s="285" t="s">
        <v>1</v>
      </c>
      <c r="C2" s="286"/>
      <c r="D2" s="286"/>
      <c r="E2" s="286"/>
      <c r="F2" s="286"/>
      <c r="G2" s="286"/>
      <c r="H2" s="286"/>
      <c r="I2" s="286"/>
      <c r="J2" s="287"/>
      <c r="L2" s="284"/>
      <c r="M2" s="284"/>
      <c r="N2" s="284"/>
      <c r="P2" s="13"/>
      <c r="Q2" s="13"/>
      <c r="R2" s="13"/>
      <c r="S2" s="13"/>
      <c r="T2" s="13"/>
      <c r="U2" s="14"/>
    </row>
    <row r="3" spans="2:21" ht="12.75">
      <c r="B3" s="288" t="s">
        <v>2</v>
      </c>
      <c r="C3" s="289"/>
      <c r="D3" s="289"/>
      <c r="E3" s="289"/>
      <c r="F3" s="289"/>
      <c r="G3" s="289"/>
      <c r="H3" s="289"/>
      <c r="I3" s="289"/>
      <c r="J3" s="290"/>
      <c r="L3" s="284"/>
      <c r="M3" s="284"/>
      <c r="N3" s="284"/>
      <c r="O3" s="12" t="s">
        <v>70</v>
      </c>
      <c r="P3" s="13"/>
      <c r="Q3" s="13"/>
      <c r="R3" s="13"/>
      <c r="S3" s="13"/>
      <c r="T3" s="13"/>
      <c r="U3" s="14"/>
    </row>
    <row r="4" spans="12:22" ht="12.75">
      <c r="L4" s="284"/>
      <c r="M4" s="284"/>
      <c r="N4" s="284"/>
      <c r="O4" s="293"/>
      <c r="P4" s="294"/>
      <c r="Q4" s="294"/>
      <c r="R4" s="294"/>
      <c r="S4" s="294"/>
      <c r="T4" s="294"/>
      <c r="U4" s="294"/>
      <c r="V4" s="295"/>
    </row>
    <row r="5" spans="16:22" ht="6.75" customHeight="1" thickBot="1">
      <c r="P5" s="284"/>
      <c r="Q5" s="284"/>
      <c r="R5" s="284"/>
      <c r="S5" s="284"/>
      <c r="T5" s="284"/>
      <c r="U5" s="284"/>
      <c r="V5" s="284"/>
    </row>
    <row r="6" spans="2:22" ht="23.25" customHeight="1" thickBot="1">
      <c r="B6" s="98" t="s">
        <v>24</v>
      </c>
      <c r="C6" s="99"/>
      <c r="D6" s="100"/>
      <c r="E6" s="100"/>
      <c r="F6" s="100"/>
      <c r="G6" s="100"/>
      <c r="H6" s="6" t="s">
        <v>3</v>
      </c>
      <c r="I6" s="102"/>
      <c r="J6" s="6" t="s">
        <v>4</v>
      </c>
      <c r="K6" s="103"/>
      <c r="L6" s="104"/>
      <c r="N6" s="299" t="s">
        <v>54</v>
      </c>
      <c r="O6" s="300"/>
      <c r="P6" s="300"/>
      <c r="Q6" s="300"/>
      <c r="R6" s="301"/>
      <c r="S6" s="302" t="s">
        <v>29</v>
      </c>
      <c r="T6" s="303"/>
      <c r="U6" s="303"/>
      <c r="V6" s="304"/>
    </row>
    <row r="7" spans="2:22" ht="27.75" customHeight="1" thickBot="1" thickTop="1">
      <c r="B7" s="305" t="s">
        <v>21</v>
      </c>
      <c r="C7" s="306"/>
      <c r="D7" s="306"/>
      <c r="E7" s="306"/>
      <c r="F7" s="306"/>
      <c r="G7" s="306"/>
      <c r="H7" s="306"/>
      <c r="I7" s="307"/>
      <c r="J7" s="308"/>
      <c r="K7" s="4"/>
      <c r="L7" s="5"/>
      <c r="N7" s="309" t="s">
        <v>184</v>
      </c>
      <c r="O7" s="277"/>
      <c r="P7" s="105"/>
      <c r="Q7" s="106"/>
      <c r="R7" s="7"/>
      <c r="S7" s="272" t="s">
        <v>184</v>
      </c>
      <c r="T7" s="273"/>
      <c r="U7" s="273"/>
      <c r="V7" s="3"/>
    </row>
    <row r="8" spans="2:22" ht="25.5" customHeight="1" thickBot="1" thickTop="1">
      <c r="B8" s="296" t="s">
        <v>71</v>
      </c>
      <c r="C8" s="297"/>
      <c r="D8" s="298"/>
      <c r="E8" s="239" t="s">
        <v>72</v>
      </c>
      <c r="F8" s="279"/>
      <c r="G8" s="239" t="s">
        <v>73</v>
      </c>
      <c r="H8" s="280"/>
      <c r="I8" s="239" t="s">
        <v>74</v>
      </c>
      <c r="J8" s="280"/>
      <c r="K8" s="239" t="s">
        <v>5</v>
      </c>
      <c r="L8" s="241"/>
      <c r="N8" s="260" t="s">
        <v>9</v>
      </c>
      <c r="O8" s="261"/>
      <c r="P8" s="264"/>
      <c r="Q8" s="266"/>
      <c r="R8" s="266"/>
      <c r="S8" s="272" t="s">
        <v>23</v>
      </c>
      <c r="T8" s="273"/>
      <c r="U8" s="273"/>
      <c r="V8" s="3"/>
    </row>
    <row r="9" spans="2:22" ht="24" customHeight="1" thickBot="1" thickTop="1">
      <c r="B9" s="274" t="s">
        <v>6</v>
      </c>
      <c r="C9" s="275"/>
      <c r="D9" s="275"/>
      <c r="E9" s="258"/>
      <c r="F9" s="259"/>
      <c r="G9" s="258"/>
      <c r="H9" s="259"/>
      <c r="I9" s="258"/>
      <c r="J9" s="259"/>
      <c r="K9" s="258"/>
      <c r="L9" s="259"/>
      <c r="N9" s="276"/>
      <c r="O9" s="277"/>
      <c r="P9" s="278"/>
      <c r="Q9" s="266"/>
      <c r="R9" s="266"/>
      <c r="S9" s="272" t="s">
        <v>30</v>
      </c>
      <c r="T9" s="273"/>
      <c r="U9" s="273"/>
      <c r="V9" s="2"/>
    </row>
    <row r="10" spans="2:22" ht="23.25" customHeight="1" thickBot="1" thickTop="1">
      <c r="B10" s="291" t="s">
        <v>7</v>
      </c>
      <c r="C10" s="292"/>
      <c r="D10" s="292"/>
      <c r="E10" s="270"/>
      <c r="F10" s="271"/>
      <c r="G10" s="258"/>
      <c r="H10" s="259"/>
      <c r="I10" s="258"/>
      <c r="J10" s="259"/>
      <c r="K10" s="258"/>
      <c r="L10" s="259"/>
      <c r="N10" s="260" t="s">
        <v>10</v>
      </c>
      <c r="O10" s="261"/>
      <c r="P10" s="264"/>
      <c r="Q10" s="266"/>
      <c r="R10" s="268"/>
      <c r="S10" s="250" t="s">
        <v>31</v>
      </c>
      <c r="T10" s="251"/>
      <c r="U10" s="251"/>
      <c r="V10" s="254"/>
    </row>
    <row r="11" spans="2:22" ht="29.25" customHeight="1" thickBot="1" thickTop="1">
      <c r="B11" s="21" t="s">
        <v>25</v>
      </c>
      <c r="C11" s="22"/>
      <c r="D11" s="23"/>
      <c r="E11" s="256"/>
      <c r="F11" s="257"/>
      <c r="G11" s="258"/>
      <c r="H11" s="259"/>
      <c r="I11" s="258"/>
      <c r="J11" s="259"/>
      <c r="K11" s="258"/>
      <c r="L11" s="259"/>
      <c r="N11" s="262"/>
      <c r="O11" s="263"/>
      <c r="P11" s="265"/>
      <c r="Q11" s="267"/>
      <c r="R11" s="269"/>
      <c r="S11" s="252"/>
      <c r="T11" s="253"/>
      <c r="U11" s="253"/>
      <c r="V11" s="255"/>
    </row>
    <row r="12" spans="2:22" ht="14.25" customHeight="1" thickBot="1">
      <c r="B12" s="315" t="s">
        <v>8</v>
      </c>
      <c r="C12" s="318" t="s">
        <v>75</v>
      </c>
      <c r="D12" s="319"/>
      <c r="E12" s="319"/>
      <c r="F12" s="319"/>
      <c r="G12" s="319"/>
      <c r="H12" s="319"/>
      <c r="I12" s="319"/>
      <c r="J12" s="319"/>
      <c r="K12" s="319"/>
      <c r="L12" s="320"/>
      <c r="N12" s="324" t="s">
        <v>32</v>
      </c>
      <c r="O12" s="325"/>
      <c r="P12" s="325"/>
      <c r="Q12" s="326"/>
      <c r="R12" s="325"/>
      <c r="S12" s="325"/>
      <c r="T12" s="325"/>
      <c r="U12" s="325"/>
      <c r="V12" s="327"/>
    </row>
    <row r="13" spans="2:22" ht="26.25" customHeight="1" thickBot="1" thickTop="1">
      <c r="B13" s="316"/>
      <c r="C13" s="328" t="s">
        <v>183</v>
      </c>
      <c r="D13" s="329"/>
      <c r="E13" s="329"/>
      <c r="F13" s="329"/>
      <c r="G13" s="329"/>
      <c r="H13" s="329"/>
      <c r="I13" s="329"/>
      <c r="J13" s="329"/>
      <c r="K13" s="329"/>
      <c r="L13" s="330"/>
      <c r="N13" s="334" t="s">
        <v>33</v>
      </c>
      <c r="O13" s="279"/>
      <c r="P13" s="239" t="s">
        <v>34</v>
      </c>
      <c r="Q13" s="240"/>
      <c r="R13" s="24"/>
      <c r="S13" s="239" t="s">
        <v>35</v>
      </c>
      <c r="T13" s="240"/>
      <c r="U13" s="240"/>
      <c r="V13" s="241"/>
    </row>
    <row r="14" spans="2:22" ht="12.75" customHeight="1" thickBot="1" thickTop="1">
      <c r="B14" s="317"/>
      <c r="C14" s="331"/>
      <c r="D14" s="332"/>
      <c r="E14" s="332"/>
      <c r="F14" s="332"/>
      <c r="G14" s="332"/>
      <c r="H14" s="332"/>
      <c r="I14" s="332"/>
      <c r="J14" s="332"/>
      <c r="K14" s="332"/>
      <c r="L14" s="333"/>
      <c r="N14" s="242">
        <v>7</v>
      </c>
      <c r="O14" s="243"/>
      <c r="P14" s="244" t="s">
        <v>36</v>
      </c>
      <c r="Q14" s="245"/>
      <c r="R14" s="246"/>
      <c r="S14" s="247" t="s">
        <v>14</v>
      </c>
      <c r="T14" s="248"/>
      <c r="U14" s="248"/>
      <c r="V14" s="249"/>
    </row>
    <row r="15" spans="2:22" ht="16.5" customHeight="1" thickTop="1">
      <c r="B15" s="15">
        <v>1</v>
      </c>
      <c r="C15" s="321" t="s">
        <v>76</v>
      </c>
      <c r="D15" s="322"/>
      <c r="E15" s="322"/>
      <c r="F15" s="322"/>
      <c r="G15" s="322"/>
      <c r="H15" s="322"/>
      <c r="I15" s="322"/>
      <c r="J15" s="322"/>
      <c r="K15" s="322"/>
      <c r="L15" s="323"/>
      <c r="N15" s="236">
        <v>6</v>
      </c>
      <c r="O15" s="237"/>
      <c r="P15" s="222" t="s">
        <v>37</v>
      </c>
      <c r="Q15" s="223"/>
      <c r="R15" s="224"/>
      <c r="S15" s="225" t="s">
        <v>15</v>
      </c>
      <c r="T15" s="226"/>
      <c r="U15" s="226"/>
      <c r="V15" s="227"/>
    </row>
    <row r="16" spans="2:22" ht="18.75" customHeight="1">
      <c r="B16" s="27">
        <v>2</v>
      </c>
      <c r="C16" s="238" t="s">
        <v>50</v>
      </c>
      <c r="D16" s="209"/>
      <c r="E16" s="209"/>
      <c r="F16" s="209"/>
      <c r="G16" s="209"/>
      <c r="H16" s="209"/>
      <c r="I16" s="209"/>
      <c r="J16" s="209"/>
      <c r="K16" s="209"/>
      <c r="L16" s="210"/>
      <c r="N16" s="236">
        <v>5</v>
      </c>
      <c r="O16" s="237"/>
      <c r="P16" s="222" t="s">
        <v>38</v>
      </c>
      <c r="Q16" s="223"/>
      <c r="R16" s="224"/>
      <c r="S16" s="225" t="s">
        <v>16</v>
      </c>
      <c r="T16" s="226"/>
      <c r="U16" s="226"/>
      <c r="V16" s="227"/>
    </row>
    <row r="17" spans="2:22" ht="12.75" customHeight="1">
      <c r="B17" s="28"/>
      <c r="C17" s="208" t="s">
        <v>77</v>
      </c>
      <c r="D17" s="209"/>
      <c r="E17" s="209"/>
      <c r="F17" s="209"/>
      <c r="G17" s="209"/>
      <c r="H17" s="209"/>
      <c r="I17" s="209"/>
      <c r="J17" s="209"/>
      <c r="K17" s="209"/>
      <c r="L17" s="210"/>
      <c r="N17" s="236">
        <v>4</v>
      </c>
      <c r="O17" s="237"/>
      <c r="P17" s="222" t="s">
        <v>39</v>
      </c>
      <c r="Q17" s="223"/>
      <c r="R17" s="224"/>
      <c r="S17" s="225" t="s">
        <v>17</v>
      </c>
      <c r="T17" s="226"/>
      <c r="U17" s="226"/>
      <c r="V17" s="227"/>
    </row>
    <row r="18" spans="2:22" ht="12.75" customHeight="1">
      <c r="B18" s="28"/>
      <c r="C18" s="203" t="s">
        <v>55</v>
      </c>
      <c r="D18" s="204"/>
      <c r="E18" s="204"/>
      <c r="F18" s="204"/>
      <c r="G18" s="204"/>
      <c r="H18" s="204"/>
      <c r="I18" s="204"/>
      <c r="J18" s="204"/>
      <c r="K18" s="204"/>
      <c r="L18" s="205"/>
      <c r="N18" s="236">
        <v>3</v>
      </c>
      <c r="O18" s="237"/>
      <c r="P18" s="222" t="s">
        <v>40</v>
      </c>
      <c r="Q18" s="223"/>
      <c r="R18" s="224"/>
      <c r="S18" s="225" t="s">
        <v>18</v>
      </c>
      <c r="T18" s="226"/>
      <c r="U18" s="226"/>
      <c r="V18" s="227"/>
    </row>
    <row r="19" spans="2:22" ht="18" customHeight="1">
      <c r="B19" s="28">
        <v>3</v>
      </c>
      <c r="C19" s="208" t="s">
        <v>26</v>
      </c>
      <c r="D19" s="209"/>
      <c r="E19" s="209"/>
      <c r="F19" s="209"/>
      <c r="G19" s="209"/>
      <c r="H19" s="209"/>
      <c r="I19" s="209"/>
      <c r="J19" s="209"/>
      <c r="K19" s="209"/>
      <c r="L19" s="210"/>
      <c r="N19" s="220">
        <v>2</v>
      </c>
      <c r="O19" s="221"/>
      <c r="P19" s="222" t="s">
        <v>41</v>
      </c>
      <c r="Q19" s="223"/>
      <c r="R19" s="224"/>
      <c r="S19" s="225" t="s">
        <v>19</v>
      </c>
      <c r="T19" s="226"/>
      <c r="U19" s="226"/>
      <c r="V19" s="227"/>
    </row>
    <row r="20" spans="2:22" ht="13.5" customHeight="1" thickBot="1">
      <c r="B20" s="16">
        <v>4</v>
      </c>
      <c r="C20" s="208" t="s">
        <v>78</v>
      </c>
      <c r="D20" s="209"/>
      <c r="E20" s="209"/>
      <c r="F20" s="209"/>
      <c r="G20" s="209"/>
      <c r="H20" s="209"/>
      <c r="I20" s="209"/>
      <c r="J20" s="209"/>
      <c r="K20" s="209"/>
      <c r="L20" s="210"/>
      <c r="N20" s="228">
        <v>1</v>
      </c>
      <c r="O20" s="229"/>
      <c r="P20" s="230" t="s">
        <v>42</v>
      </c>
      <c r="Q20" s="231"/>
      <c r="R20" s="232"/>
      <c r="S20" s="233" t="s">
        <v>11</v>
      </c>
      <c r="T20" s="234"/>
      <c r="U20" s="234"/>
      <c r="V20" s="235"/>
    </row>
    <row r="21" spans="2:22" ht="12.75" customHeight="1">
      <c r="B21" s="16">
        <v>5</v>
      </c>
      <c r="C21" s="32" t="s">
        <v>27</v>
      </c>
      <c r="D21" s="38"/>
      <c r="E21" s="38"/>
      <c r="F21" s="38"/>
      <c r="G21" s="38"/>
      <c r="H21" s="38"/>
      <c r="I21" s="38"/>
      <c r="J21" s="38"/>
      <c r="K21" s="38"/>
      <c r="L21" s="39"/>
      <c r="N21" s="194" t="s">
        <v>80</v>
      </c>
      <c r="O21" s="195"/>
      <c r="P21" s="195"/>
      <c r="Q21" s="195"/>
      <c r="R21" s="195"/>
      <c r="S21" s="195"/>
      <c r="T21" s="195"/>
      <c r="U21" s="195"/>
      <c r="V21" s="196"/>
    </row>
    <row r="22" spans="2:22" ht="12.75">
      <c r="B22" s="16">
        <v>6</v>
      </c>
      <c r="C22" s="203" t="s">
        <v>56</v>
      </c>
      <c r="D22" s="204"/>
      <c r="E22" s="204"/>
      <c r="F22" s="204"/>
      <c r="G22" s="204"/>
      <c r="H22" s="204"/>
      <c r="I22" s="204"/>
      <c r="J22" s="204"/>
      <c r="K22" s="204"/>
      <c r="L22" s="205"/>
      <c r="N22" s="197"/>
      <c r="O22" s="198"/>
      <c r="P22" s="198"/>
      <c r="Q22" s="198"/>
      <c r="R22" s="198"/>
      <c r="S22" s="198"/>
      <c r="T22" s="198"/>
      <c r="U22" s="198"/>
      <c r="V22" s="199"/>
    </row>
    <row r="23" spans="2:22" ht="15.75" customHeight="1" thickBot="1">
      <c r="B23" s="206">
        <v>7</v>
      </c>
      <c r="C23" s="208" t="s">
        <v>61</v>
      </c>
      <c r="D23" s="209"/>
      <c r="E23" s="209"/>
      <c r="F23" s="209"/>
      <c r="G23" s="209"/>
      <c r="H23" s="209"/>
      <c r="I23" s="209"/>
      <c r="J23" s="209"/>
      <c r="K23" s="209"/>
      <c r="L23" s="210"/>
      <c r="N23" s="200"/>
      <c r="O23" s="201"/>
      <c r="P23" s="201"/>
      <c r="Q23" s="201"/>
      <c r="R23" s="201"/>
      <c r="S23" s="201"/>
      <c r="T23" s="201"/>
      <c r="U23" s="201"/>
      <c r="V23" s="202"/>
    </row>
    <row r="24" spans="2:22" ht="14.25" customHeight="1">
      <c r="B24" s="207"/>
      <c r="C24" s="35" t="s">
        <v>51</v>
      </c>
      <c r="D24" s="36"/>
      <c r="E24" s="36"/>
      <c r="F24" s="36"/>
      <c r="G24" s="36"/>
      <c r="H24" s="36"/>
      <c r="I24" s="36"/>
      <c r="J24" s="36"/>
      <c r="K24" s="36"/>
      <c r="L24" s="37"/>
      <c r="N24" s="211" t="s">
        <v>81</v>
      </c>
      <c r="O24" s="212"/>
      <c r="P24" s="212"/>
      <c r="Q24" s="212"/>
      <c r="R24" s="212"/>
      <c r="S24" s="212"/>
      <c r="T24" s="212"/>
      <c r="U24" s="212"/>
      <c r="V24" s="213"/>
    </row>
    <row r="25" spans="2:22" ht="13.5" customHeight="1">
      <c r="B25" s="45">
        <v>8</v>
      </c>
      <c r="C25" s="217" t="s">
        <v>52</v>
      </c>
      <c r="D25" s="218"/>
      <c r="E25" s="218"/>
      <c r="F25" s="218"/>
      <c r="G25" s="218"/>
      <c r="H25" s="218"/>
      <c r="I25" s="218"/>
      <c r="J25" s="218"/>
      <c r="K25" s="218"/>
      <c r="L25" s="219"/>
      <c r="N25" s="214"/>
      <c r="O25" s="215"/>
      <c r="P25" s="215"/>
      <c r="Q25" s="215"/>
      <c r="R25" s="215"/>
      <c r="S25" s="215"/>
      <c r="T25" s="215"/>
      <c r="U25" s="215"/>
      <c r="V25" s="216"/>
    </row>
    <row r="26" spans="2:22" ht="12.75" customHeight="1">
      <c r="B26" s="45"/>
      <c r="C26" s="26" t="s">
        <v>57</v>
      </c>
      <c r="L26" s="17"/>
      <c r="N26" s="214" t="s">
        <v>82</v>
      </c>
      <c r="O26" s="310"/>
      <c r="P26" s="310"/>
      <c r="Q26" s="310"/>
      <c r="R26" s="310"/>
      <c r="S26" s="310"/>
      <c r="T26" s="310"/>
      <c r="U26" s="310"/>
      <c r="V26" s="311"/>
    </row>
    <row r="27" spans="2:22" ht="13.5" customHeight="1">
      <c r="B27" s="45"/>
      <c r="C27" s="33" t="s">
        <v>79</v>
      </c>
      <c r="D27" s="33"/>
      <c r="E27" s="33"/>
      <c r="F27" s="33"/>
      <c r="G27" s="33"/>
      <c r="H27" s="33"/>
      <c r="I27" s="33"/>
      <c r="J27" s="33"/>
      <c r="K27" s="33"/>
      <c r="L27" s="34"/>
      <c r="N27" s="312" t="s">
        <v>20</v>
      </c>
      <c r="O27" s="313"/>
      <c r="P27" s="313"/>
      <c r="Q27" s="313"/>
      <c r="R27" s="313"/>
      <c r="S27" s="313"/>
      <c r="T27" s="313"/>
      <c r="U27" s="313"/>
      <c r="V27" s="314"/>
    </row>
    <row r="28" spans="2:22" ht="12.75">
      <c r="B28" s="44">
        <v>9</v>
      </c>
      <c r="C28" s="50" t="s">
        <v>53</v>
      </c>
      <c r="D28" s="50"/>
      <c r="E28" s="50"/>
      <c r="F28" s="50"/>
      <c r="G28" s="50"/>
      <c r="H28" s="50"/>
      <c r="I28" s="50"/>
      <c r="J28" s="50"/>
      <c r="K28" s="50"/>
      <c r="L28" s="51"/>
      <c r="N28" s="19" t="s">
        <v>43</v>
      </c>
      <c r="O28" s="25"/>
      <c r="P28" s="25"/>
      <c r="Q28" s="25"/>
      <c r="R28" s="25"/>
      <c r="S28" s="25"/>
      <c r="T28" s="25"/>
      <c r="U28" s="25"/>
      <c r="V28" s="20"/>
    </row>
    <row r="29" spans="2:22" ht="12.75" customHeight="1" thickBo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N29" s="19" t="s">
        <v>44</v>
      </c>
      <c r="O29" s="7"/>
      <c r="P29" s="7"/>
      <c r="Q29" s="7"/>
      <c r="R29" s="7"/>
      <c r="S29" s="7"/>
      <c r="T29" s="7"/>
      <c r="U29" s="7"/>
      <c r="V29" s="17"/>
    </row>
    <row r="30" spans="2:22" ht="14.25" customHeight="1" thickBot="1" thickTop="1">
      <c r="B30" s="46"/>
      <c r="C30" s="47"/>
      <c r="D30" s="48" t="s">
        <v>28</v>
      </c>
      <c r="E30" s="48"/>
      <c r="F30" s="48"/>
      <c r="G30" s="48"/>
      <c r="H30" s="48"/>
      <c r="I30" s="48"/>
      <c r="J30" s="48"/>
      <c r="K30" s="48"/>
      <c r="L30" s="49"/>
      <c r="N30" s="187" t="s">
        <v>188</v>
      </c>
      <c r="O30" s="188"/>
      <c r="P30" s="188"/>
      <c r="Q30" s="188"/>
      <c r="R30" s="188"/>
      <c r="S30" s="188"/>
      <c r="T30" s="188"/>
      <c r="U30" s="188"/>
      <c r="V30" s="189"/>
    </row>
    <row r="31" spans="2:22" ht="15" customHeight="1">
      <c r="B31" s="15">
        <v>1</v>
      </c>
      <c r="C31" s="29" t="s">
        <v>195</v>
      </c>
      <c r="D31" s="30"/>
      <c r="E31" s="30"/>
      <c r="F31" s="30"/>
      <c r="G31" s="30"/>
      <c r="H31" s="30"/>
      <c r="I31" s="30"/>
      <c r="J31" s="30"/>
      <c r="K31" s="30"/>
      <c r="L31" s="31"/>
      <c r="N31" s="190"/>
      <c r="O31" s="191"/>
      <c r="P31" s="191"/>
      <c r="Q31" s="191"/>
      <c r="R31" s="191"/>
      <c r="S31" s="191"/>
      <c r="T31" s="191"/>
      <c r="U31" s="191"/>
      <c r="V31" s="192"/>
    </row>
    <row r="32" spans="2:22" ht="11.25" customHeight="1">
      <c r="B32" s="18">
        <v>2</v>
      </c>
      <c r="C32" s="29" t="s">
        <v>196</v>
      </c>
      <c r="D32" s="30"/>
      <c r="E32" s="30"/>
      <c r="F32" s="30"/>
      <c r="G32" s="30"/>
      <c r="H32" s="30"/>
      <c r="I32" s="30"/>
      <c r="J32" s="30"/>
      <c r="K32" s="30"/>
      <c r="L32" s="31"/>
      <c r="N32" s="193"/>
      <c r="O32" s="335"/>
      <c r="P32" s="335"/>
      <c r="Q32" s="335"/>
      <c r="R32" s="335"/>
      <c r="S32" s="335"/>
      <c r="T32" s="335"/>
      <c r="U32" s="335"/>
      <c r="V32" s="176"/>
    </row>
    <row r="33" spans="2:22" ht="12.75" customHeight="1" thickBot="1">
      <c r="B33" s="18">
        <v>3</v>
      </c>
      <c r="C33" s="29" t="s">
        <v>197</v>
      </c>
      <c r="D33" s="30"/>
      <c r="E33" s="30"/>
      <c r="F33" s="30"/>
      <c r="G33" s="30"/>
      <c r="H33" s="30"/>
      <c r="I33" s="42"/>
      <c r="J33" s="42"/>
      <c r="K33" s="42"/>
      <c r="L33" s="43"/>
      <c r="N33" s="177"/>
      <c r="O33" s="174"/>
      <c r="P33" s="174"/>
      <c r="Q33" s="174"/>
      <c r="R33" s="174"/>
      <c r="S33" s="174"/>
      <c r="T33" s="174"/>
      <c r="U33" s="174"/>
      <c r="V33" s="171"/>
    </row>
    <row r="34" spans="2:22" ht="12.75" customHeight="1" thickTop="1">
      <c r="B34" s="18">
        <v>4</v>
      </c>
      <c r="C34" s="29" t="s">
        <v>198</v>
      </c>
      <c r="D34" s="159"/>
      <c r="E34" s="30"/>
      <c r="F34" s="30"/>
      <c r="G34" s="30"/>
      <c r="H34" s="30"/>
      <c r="I34" s="30"/>
      <c r="J34" s="30"/>
      <c r="K34" s="30"/>
      <c r="L34" s="31"/>
      <c r="N34" s="172" t="s">
        <v>83</v>
      </c>
      <c r="O34" s="173"/>
      <c r="P34" s="173"/>
      <c r="Q34" s="173"/>
      <c r="R34" s="173"/>
      <c r="S34" s="173"/>
      <c r="T34" s="173"/>
      <c r="U34" s="173"/>
      <c r="V34" s="169"/>
    </row>
    <row r="35" spans="2:22" ht="13.5" customHeight="1" thickBot="1">
      <c r="B35" s="160">
        <v>5</v>
      </c>
      <c r="C35" s="168" t="s">
        <v>199</v>
      </c>
      <c r="D35" s="164"/>
      <c r="E35" s="165"/>
      <c r="F35" s="165"/>
      <c r="G35" s="40"/>
      <c r="H35" s="40"/>
      <c r="I35" s="40"/>
      <c r="J35" s="40"/>
      <c r="K35" s="40"/>
      <c r="L35" s="41"/>
      <c r="N35" s="170"/>
      <c r="O35" s="166"/>
      <c r="P35" s="166"/>
      <c r="Q35" s="166"/>
      <c r="R35" s="166"/>
      <c r="S35" s="166"/>
      <c r="T35" s="166"/>
      <c r="U35" s="166"/>
      <c r="V35" s="167"/>
    </row>
    <row r="36" spans="2:22" ht="15.75" customHeight="1">
      <c r="B36" s="1"/>
      <c r="N36" s="178" t="s">
        <v>84</v>
      </c>
      <c r="O36" s="179"/>
      <c r="P36" s="179"/>
      <c r="Q36" s="179"/>
      <c r="R36" s="179"/>
      <c r="S36" s="179"/>
      <c r="T36" s="179"/>
      <c r="U36" s="179"/>
      <c r="V36" s="180"/>
    </row>
    <row r="37" spans="14:22" ht="12.75">
      <c r="N37" s="181"/>
      <c r="O37" s="182"/>
      <c r="P37" s="182"/>
      <c r="Q37" s="182"/>
      <c r="R37" s="182"/>
      <c r="S37" s="182"/>
      <c r="T37" s="182"/>
      <c r="U37" s="182"/>
      <c r="V37" s="183"/>
    </row>
  </sheetData>
  <sheetProtection sheet="1" objects="1" scenarios="1"/>
  <mergeCells count="89">
    <mergeCell ref="N26:V26"/>
    <mergeCell ref="N30:V33"/>
    <mergeCell ref="C25:L25"/>
    <mergeCell ref="N24:V25"/>
    <mergeCell ref="C35:F35"/>
    <mergeCell ref="C19:L19"/>
    <mergeCell ref="C20:L20"/>
    <mergeCell ref="C22:L22"/>
    <mergeCell ref="C23:L23"/>
    <mergeCell ref="B29:L29"/>
    <mergeCell ref="B23:B24"/>
    <mergeCell ref="B12:B14"/>
    <mergeCell ref="C12:L12"/>
    <mergeCell ref="B9:D9"/>
    <mergeCell ref="B10:D10"/>
    <mergeCell ref="G10:H10"/>
    <mergeCell ref="G11:H11"/>
    <mergeCell ref="I10:J10"/>
    <mergeCell ref="I11:J11"/>
    <mergeCell ref="K10:L10"/>
    <mergeCell ref="K11:L11"/>
    <mergeCell ref="S6:V6"/>
    <mergeCell ref="B1:J1"/>
    <mergeCell ref="B3:J3"/>
    <mergeCell ref="B7:J7"/>
    <mergeCell ref="P5:V5"/>
    <mergeCell ref="O4:V4"/>
    <mergeCell ref="L1:N4"/>
    <mergeCell ref="B2:J2"/>
    <mergeCell ref="N6:R6"/>
    <mergeCell ref="C15:L15"/>
    <mergeCell ref="C16:L16"/>
    <mergeCell ref="C18:L18"/>
    <mergeCell ref="C13:L14"/>
    <mergeCell ref="C17:L17"/>
    <mergeCell ref="S9:U9"/>
    <mergeCell ref="S8:U8"/>
    <mergeCell ref="S7:U7"/>
    <mergeCell ref="N15:O15"/>
    <mergeCell ref="S10:U11"/>
    <mergeCell ref="N7:O7"/>
    <mergeCell ref="N8:O9"/>
    <mergeCell ref="N10:O11"/>
    <mergeCell ref="R8:R9"/>
    <mergeCell ref="P16:R16"/>
    <mergeCell ref="S16:V16"/>
    <mergeCell ref="V10:V11"/>
    <mergeCell ref="N16:O16"/>
    <mergeCell ref="S13:V13"/>
    <mergeCell ref="P13:Q13"/>
    <mergeCell ref="P15:R15"/>
    <mergeCell ref="S15:V15"/>
    <mergeCell ref="R10:R11"/>
    <mergeCell ref="B8:D8"/>
    <mergeCell ref="N14:O14"/>
    <mergeCell ref="Q8:Q9"/>
    <mergeCell ref="Q10:Q11"/>
    <mergeCell ref="N12:V12"/>
    <mergeCell ref="N13:O13"/>
    <mergeCell ref="P14:R14"/>
    <mergeCell ref="S14:V14"/>
    <mergeCell ref="P8:P9"/>
    <mergeCell ref="P10:P11"/>
    <mergeCell ref="N36:V37"/>
    <mergeCell ref="N17:O17"/>
    <mergeCell ref="N18:O18"/>
    <mergeCell ref="P17:R17"/>
    <mergeCell ref="S17:V17"/>
    <mergeCell ref="P18:R18"/>
    <mergeCell ref="S18:V18"/>
    <mergeCell ref="N21:V23"/>
    <mergeCell ref="N34:V35"/>
    <mergeCell ref="N27:V27"/>
    <mergeCell ref="N20:O20"/>
    <mergeCell ref="P20:R20"/>
    <mergeCell ref="S20:V20"/>
    <mergeCell ref="N19:O19"/>
    <mergeCell ref="P19:R19"/>
    <mergeCell ref="S19:V19"/>
    <mergeCell ref="E8:F8"/>
    <mergeCell ref="E9:F9"/>
    <mergeCell ref="E10:F10"/>
    <mergeCell ref="E11:F11"/>
    <mergeCell ref="G8:H8"/>
    <mergeCell ref="I8:J8"/>
    <mergeCell ref="K8:L8"/>
    <mergeCell ref="G9:H9"/>
    <mergeCell ref="I9:J9"/>
    <mergeCell ref="K9:L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28"/>
  <sheetViews>
    <sheetView view="pageBreakPreview" zoomScaleSheetLayoutView="100" workbookViewId="0" topLeftCell="A4">
      <selection activeCell="A21" sqref="A21:H21"/>
    </sheetView>
  </sheetViews>
  <sheetFormatPr defaultColWidth="9.140625" defaultRowHeight="12.75"/>
  <cols>
    <col min="2" max="2" width="25.8515625" style="0" customWidth="1"/>
    <col min="5" max="5" width="11.421875" style="0" customWidth="1"/>
    <col min="6" max="6" width="9.7109375" style="0" customWidth="1"/>
    <col min="7" max="7" width="0.13671875" style="0" customWidth="1"/>
    <col min="8" max="8" width="8.28125" style="0" customWidth="1"/>
    <col min="9" max="9" width="12.00390625" style="0" customWidth="1"/>
    <col min="10" max="10" width="0.13671875" style="0" hidden="1" customWidth="1"/>
    <col min="11" max="11" width="11.8515625" style="0" hidden="1" customWidth="1"/>
    <col min="12" max="12" width="7.57421875" style="0" hidden="1" customWidth="1"/>
    <col min="13" max="13" width="5.57421875" style="0" hidden="1" customWidth="1"/>
    <col min="14" max="14" width="12.8515625" style="0" hidden="1" customWidth="1"/>
    <col min="15" max="18" width="9.140625" style="0" hidden="1" customWidth="1"/>
    <col min="21" max="21" width="10.8515625" style="0" customWidth="1"/>
    <col min="23" max="23" width="13.28125" style="0" customWidth="1"/>
  </cols>
  <sheetData>
    <row r="2" spans="19:23" ht="12.75">
      <c r="S2" s="108"/>
      <c r="T2" s="109"/>
      <c r="U2" s="109"/>
      <c r="V2" s="109"/>
      <c r="W2" s="151"/>
    </row>
    <row r="3" spans="19:23" ht="12.75">
      <c r="S3" s="110"/>
      <c r="U3" s="111"/>
      <c r="V3" s="111"/>
      <c r="W3" s="152"/>
    </row>
    <row r="4" spans="19:23" ht="12.75">
      <c r="S4" s="110"/>
      <c r="T4" s="111"/>
      <c r="U4" s="111"/>
      <c r="V4" s="111"/>
      <c r="W4" s="152"/>
    </row>
    <row r="5" spans="19:23" ht="12.75">
      <c r="S5" s="112"/>
      <c r="T5" s="113" t="s">
        <v>157</v>
      </c>
      <c r="U5" s="113"/>
      <c r="V5" s="114"/>
      <c r="W5" s="153"/>
    </row>
    <row r="6" ht="13.5" thickBot="1"/>
    <row r="7" spans="1:24" ht="13.5" customHeight="1">
      <c r="A7" s="339" t="s">
        <v>146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1"/>
      <c r="X7" s="150"/>
    </row>
    <row r="8" spans="1:24" ht="12.75">
      <c r="A8" s="342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4"/>
      <c r="X8" s="150"/>
    </row>
    <row r="9" spans="1:24" ht="13.5" thickBot="1">
      <c r="A9" s="345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7"/>
      <c r="X9" s="150"/>
    </row>
    <row r="10" spans="1:23" ht="24" customHeight="1" thickBot="1" thickTop="1">
      <c r="A10" s="115" t="s">
        <v>147</v>
      </c>
      <c r="B10" s="116"/>
      <c r="C10" s="116"/>
      <c r="D10" s="116"/>
      <c r="E10" s="117" t="s">
        <v>148</v>
      </c>
      <c r="F10" s="116"/>
      <c r="G10" s="116"/>
      <c r="H10" s="118"/>
      <c r="I10" s="119"/>
      <c r="J10" s="120" t="s">
        <v>4</v>
      </c>
      <c r="K10" s="121"/>
      <c r="L10" s="122"/>
      <c r="M10" s="123"/>
      <c r="N10" s="123"/>
      <c r="O10" s="123"/>
      <c r="P10" s="123"/>
      <c r="Q10" s="124"/>
      <c r="R10" s="123"/>
      <c r="S10" s="125" t="s">
        <v>149</v>
      </c>
      <c r="T10" s="123"/>
      <c r="U10" s="123"/>
      <c r="V10" s="123"/>
      <c r="W10" s="124"/>
    </row>
    <row r="11" spans="1:23" ht="16.5" thickBot="1" thickTop="1">
      <c r="A11" s="374" t="s">
        <v>150</v>
      </c>
      <c r="B11" s="375"/>
      <c r="C11" s="375"/>
      <c r="D11" s="375"/>
      <c r="E11" s="127"/>
      <c r="F11" s="96"/>
      <c r="G11" s="96"/>
      <c r="H11" s="96"/>
      <c r="I11" s="101"/>
      <c r="J11" s="101"/>
      <c r="K11" s="101"/>
      <c r="L11" s="101"/>
      <c r="M11" s="7"/>
      <c r="N11" s="7"/>
      <c r="O11" s="128"/>
      <c r="P11" s="128"/>
      <c r="Q11" s="129"/>
      <c r="R11" s="7"/>
      <c r="S11" s="130"/>
      <c r="T11" s="130"/>
      <c r="U11" s="130"/>
      <c r="V11" s="130"/>
      <c r="W11" s="135"/>
    </row>
    <row r="12" spans="1:23" ht="29.25" customHeight="1" thickBot="1" thickTop="1">
      <c r="A12" s="374" t="s">
        <v>151</v>
      </c>
      <c r="B12" s="376"/>
      <c r="C12" s="131"/>
      <c r="D12" s="126"/>
      <c r="E12" s="132"/>
      <c r="F12" s="133"/>
      <c r="G12" s="96"/>
      <c r="H12" s="96"/>
      <c r="I12" s="97"/>
      <c r="J12" s="101"/>
      <c r="K12" s="101"/>
      <c r="L12" s="101"/>
      <c r="M12" s="7"/>
      <c r="N12" s="7"/>
      <c r="O12" s="128"/>
      <c r="P12" s="128"/>
      <c r="Q12" s="129"/>
      <c r="R12" s="7"/>
      <c r="S12" s="130"/>
      <c r="T12" s="130"/>
      <c r="U12" s="134"/>
      <c r="V12" s="130"/>
      <c r="W12" s="135"/>
    </row>
    <row r="13" spans="1:23" ht="30" customHeight="1" thickBot="1" thickTop="1">
      <c r="A13" s="374" t="s">
        <v>151</v>
      </c>
      <c r="B13" s="376"/>
      <c r="C13" s="131"/>
      <c r="D13" s="126"/>
      <c r="E13" s="132"/>
      <c r="F13" s="133"/>
      <c r="G13" s="96"/>
      <c r="H13" s="96"/>
      <c r="I13" s="97"/>
      <c r="J13" s="101"/>
      <c r="K13" s="101"/>
      <c r="L13" s="101"/>
      <c r="M13" s="7"/>
      <c r="N13" s="7"/>
      <c r="O13" s="128"/>
      <c r="P13" s="128"/>
      <c r="Q13" s="129"/>
      <c r="R13" s="7"/>
      <c r="S13" s="130"/>
      <c r="T13" s="130"/>
      <c r="U13" s="134"/>
      <c r="V13" s="130"/>
      <c r="W13" s="135"/>
    </row>
    <row r="14" spans="1:23" ht="30.75" customHeight="1" thickBot="1" thickTop="1">
      <c r="A14" s="374" t="s">
        <v>151</v>
      </c>
      <c r="B14" s="376"/>
      <c r="C14" s="131"/>
      <c r="D14" s="126"/>
      <c r="E14" s="132"/>
      <c r="F14" s="133"/>
      <c r="G14" s="96"/>
      <c r="H14" s="96"/>
      <c r="I14" s="97"/>
      <c r="J14" s="101"/>
      <c r="K14" s="101"/>
      <c r="L14" s="101"/>
      <c r="M14" s="7"/>
      <c r="N14" s="7"/>
      <c r="O14" s="128"/>
      <c r="P14" s="128"/>
      <c r="Q14" s="129"/>
      <c r="R14" s="7"/>
      <c r="S14" s="130"/>
      <c r="T14" s="130"/>
      <c r="U14" s="134"/>
      <c r="V14" s="130"/>
      <c r="W14" s="135"/>
    </row>
    <row r="15" spans="1:23" ht="30" customHeight="1" thickBot="1" thickTop="1">
      <c r="A15" s="374" t="s">
        <v>151</v>
      </c>
      <c r="B15" s="376"/>
      <c r="C15" s="131"/>
      <c r="D15" s="126"/>
      <c r="E15" s="132"/>
      <c r="F15" s="133"/>
      <c r="G15" s="96"/>
      <c r="H15" s="96"/>
      <c r="I15" s="97"/>
      <c r="J15" s="101"/>
      <c r="K15" s="101"/>
      <c r="L15" s="101"/>
      <c r="M15" s="7"/>
      <c r="N15" s="7"/>
      <c r="O15" s="128"/>
      <c r="P15" s="128"/>
      <c r="Q15" s="129"/>
      <c r="R15" s="7"/>
      <c r="S15" s="130"/>
      <c r="T15" s="130"/>
      <c r="U15" s="134"/>
      <c r="V15" s="130"/>
      <c r="W15" s="135"/>
    </row>
    <row r="16" spans="1:23" ht="30.75" customHeight="1" thickBot="1" thickTop="1">
      <c r="A16" s="374" t="s">
        <v>151</v>
      </c>
      <c r="B16" s="376"/>
      <c r="C16" s="131"/>
      <c r="D16" s="126"/>
      <c r="E16" s="132"/>
      <c r="F16" s="133"/>
      <c r="G16" s="96"/>
      <c r="H16" s="96"/>
      <c r="I16" s="97"/>
      <c r="J16" s="101"/>
      <c r="K16" s="101"/>
      <c r="L16" s="101"/>
      <c r="M16" s="7"/>
      <c r="N16" s="7"/>
      <c r="O16" s="128"/>
      <c r="P16" s="128"/>
      <c r="Q16" s="129"/>
      <c r="R16" s="7"/>
      <c r="S16" s="130"/>
      <c r="T16" s="130"/>
      <c r="U16" s="134"/>
      <c r="V16" s="130"/>
      <c r="W16" s="135"/>
    </row>
    <row r="17" spans="1:23" ht="28.5" customHeight="1" thickBot="1" thickTop="1">
      <c r="A17" s="374" t="s">
        <v>151</v>
      </c>
      <c r="B17" s="376"/>
      <c r="C17" s="131"/>
      <c r="D17" s="126"/>
      <c r="E17" s="132"/>
      <c r="F17" s="133"/>
      <c r="G17" s="96"/>
      <c r="H17" s="96"/>
      <c r="I17" s="97"/>
      <c r="J17" s="101"/>
      <c r="K17" s="101"/>
      <c r="L17" s="101"/>
      <c r="M17" s="7"/>
      <c r="N17" s="7"/>
      <c r="O17" s="128"/>
      <c r="P17" s="128"/>
      <c r="Q17" s="129"/>
      <c r="R17" s="7"/>
      <c r="S17" s="130"/>
      <c r="T17" s="130"/>
      <c r="U17" s="134"/>
      <c r="V17" s="130"/>
      <c r="W17" s="135"/>
    </row>
    <row r="18" spans="1:23" ht="30" customHeight="1" thickBot="1" thickTop="1">
      <c r="A18" s="374" t="s">
        <v>151</v>
      </c>
      <c r="B18" s="376"/>
      <c r="C18" s="131"/>
      <c r="D18" s="126"/>
      <c r="E18" s="132"/>
      <c r="F18" s="350"/>
      <c r="G18" s="306"/>
      <c r="H18" s="306"/>
      <c r="I18" s="351"/>
      <c r="J18" s="101"/>
      <c r="K18" s="101"/>
      <c r="L18" s="101"/>
      <c r="M18" s="7"/>
      <c r="N18" s="7"/>
      <c r="O18" s="130"/>
      <c r="P18" s="130"/>
      <c r="Q18" s="135"/>
      <c r="R18" s="7"/>
      <c r="S18" s="306"/>
      <c r="T18" s="306"/>
      <c r="U18" s="351"/>
      <c r="V18" s="130"/>
      <c r="W18" s="135"/>
    </row>
    <row r="19" spans="1:23" ht="29.25" customHeight="1" thickBot="1" thickTop="1">
      <c r="A19" s="354" t="s">
        <v>152</v>
      </c>
      <c r="B19" s="355"/>
      <c r="C19" s="131"/>
      <c r="D19" s="126"/>
      <c r="E19" s="132"/>
      <c r="F19" s="350"/>
      <c r="G19" s="306"/>
      <c r="H19" s="306"/>
      <c r="I19" s="351"/>
      <c r="J19" s="136"/>
      <c r="K19" s="136"/>
      <c r="L19" s="136"/>
      <c r="M19" s="7"/>
      <c r="N19" s="7"/>
      <c r="O19" s="130"/>
      <c r="P19" s="130"/>
      <c r="Q19" s="135"/>
      <c r="R19" s="7"/>
      <c r="S19" s="306"/>
      <c r="T19" s="306"/>
      <c r="U19" s="351"/>
      <c r="V19" s="130"/>
      <c r="W19" s="135"/>
    </row>
    <row r="20" spans="1:23" ht="16.5" thickBot="1" thickTop="1">
      <c r="A20" s="348" t="s">
        <v>153</v>
      </c>
      <c r="B20" s="349"/>
      <c r="C20" s="131"/>
      <c r="D20" s="126"/>
      <c r="E20" s="132"/>
      <c r="F20" s="350"/>
      <c r="G20" s="306"/>
      <c r="H20" s="306"/>
      <c r="I20" s="351"/>
      <c r="J20" s="137"/>
      <c r="K20" s="137"/>
      <c r="L20" s="137"/>
      <c r="M20" s="7"/>
      <c r="N20" s="7"/>
      <c r="O20" s="130"/>
      <c r="P20" s="130"/>
      <c r="Q20" s="135"/>
      <c r="R20" s="7"/>
      <c r="S20" s="306"/>
      <c r="T20" s="306"/>
      <c r="U20" s="351"/>
      <c r="V20" s="130"/>
      <c r="W20" s="135"/>
    </row>
    <row r="21" spans="1:23" ht="43.5" customHeight="1" thickBot="1" thickTop="1">
      <c r="A21" s="352" t="s">
        <v>175</v>
      </c>
      <c r="B21" s="353"/>
      <c r="C21" s="353"/>
      <c r="D21" s="353"/>
      <c r="E21" s="353"/>
      <c r="F21" s="353"/>
      <c r="G21" s="353"/>
      <c r="H21" s="353"/>
      <c r="I21" s="138"/>
      <c r="J21" s="138"/>
      <c r="K21" s="138"/>
      <c r="L21" s="138"/>
      <c r="M21" s="139"/>
      <c r="N21" s="139"/>
      <c r="O21" s="140"/>
      <c r="P21" s="140"/>
      <c r="Q21" s="141"/>
      <c r="R21" s="139"/>
      <c r="S21" s="139"/>
      <c r="T21" s="139"/>
      <c r="U21" s="139"/>
      <c r="V21" s="139"/>
      <c r="W21" s="141"/>
    </row>
    <row r="22" spans="1:24" ht="13.5" thickBot="1">
      <c r="A22" s="336" t="s">
        <v>154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8"/>
      <c r="X22" s="150"/>
    </row>
    <row r="23" spans="1:24" ht="24" customHeight="1" thickBot="1">
      <c r="A23" s="299" t="s">
        <v>155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6"/>
      <c r="T23" s="299" t="s">
        <v>156</v>
      </c>
      <c r="U23" s="373"/>
      <c r="V23" s="373"/>
      <c r="W23" s="301"/>
      <c r="X23" s="148"/>
    </row>
    <row r="24" spans="20:23" ht="20.25" customHeight="1" thickBot="1" thickTop="1">
      <c r="T24" s="367" t="s">
        <v>161</v>
      </c>
      <c r="U24" s="368"/>
      <c r="V24" s="7"/>
      <c r="W24" s="17"/>
    </row>
    <row r="25" spans="1:23" ht="21" customHeight="1" thickBot="1" thickTop="1">
      <c r="A25" s="369" t="s">
        <v>159</v>
      </c>
      <c r="B25" s="322"/>
      <c r="C25" s="370"/>
      <c r="D25" s="126"/>
      <c r="E25" s="132"/>
      <c r="F25" s="131"/>
      <c r="G25" s="127"/>
      <c r="H25" s="142"/>
      <c r="I25" s="143"/>
      <c r="J25" s="144"/>
      <c r="K25" s="144"/>
      <c r="L25" s="144"/>
      <c r="M25" s="130"/>
      <c r="N25" s="130"/>
      <c r="O25" s="130"/>
      <c r="P25" s="130"/>
      <c r="Q25" s="130"/>
      <c r="R25" s="130"/>
      <c r="S25" s="135"/>
      <c r="T25" s="371" t="s">
        <v>162</v>
      </c>
      <c r="U25" s="372"/>
      <c r="V25" s="145"/>
      <c r="W25" s="135"/>
    </row>
    <row r="26" spans="1:23" ht="32.25" customHeight="1" thickBot="1" thickTop="1">
      <c r="A26" s="356" t="s">
        <v>158</v>
      </c>
      <c r="B26" s="209"/>
      <c r="C26" s="357"/>
      <c r="D26" s="126"/>
      <c r="E26" s="132"/>
      <c r="F26" s="131"/>
      <c r="G26" s="127"/>
      <c r="H26" s="142"/>
      <c r="I26" s="143"/>
      <c r="J26" s="144"/>
      <c r="K26" s="144"/>
      <c r="L26" s="144"/>
      <c r="M26" s="130"/>
      <c r="N26" s="130"/>
      <c r="O26" s="130"/>
      <c r="P26" s="130"/>
      <c r="Q26" s="130"/>
      <c r="R26" s="130"/>
      <c r="S26" s="135"/>
      <c r="T26" s="358" t="s">
        <v>163</v>
      </c>
      <c r="U26" s="359"/>
      <c r="V26" s="145"/>
      <c r="W26" s="135"/>
    </row>
    <row r="27" spans="1:23" ht="33.75" customHeight="1" thickBot="1" thickTop="1">
      <c r="A27" s="360" t="s">
        <v>160</v>
      </c>
      <c r="B27" s="361"/>
      <c r="C27" s="362"/>
      <c r="D27" s="126"/>
      <c r="E27" s="132"/>
      <c r="F27" s="131"/>
      <c r="G27" s="127"/>
      <c r="H27" s="142"/>
      <c r="I27" s="143"/>
      <c r="J27" s="144"/>
      <c r="K27" s="144"/>
      <c r="L27" s="144"/>
      <c r="M27" s="130"/>
      <c r="N27" s="130"/>
      <c r="O27" s="130"/>
      <c r="P27" s="130"/>
      <c r="Q27" s="130"/>
      <c r="R27" s="130"/>
      <c r="S27" s="135"/>
      <c r="T27" s="363" t="s">
        <v>164</v>
      </c>
      <c r="U27" s="364"/>
      <c r="V27" s="139"/>
      <c r="W27" s="149"/>
    </row>
    <row r="28" spans="1:17" ht="14.2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O28" s="7"/>
      <c r="P28" s="7"/>
      <c r="Q28" s="17"/>
    </row>
  </sheetData>
  <mergeCells count="28">
    <mergeCell ref="S19:U19"/>
    <mergeCell ref="A11:D11"/>
    <mergeCell ref="A12:B12"/>
    <mergeCell ref="A17:B17"/>
    <mergeCell ref="A18:B18"/>
    <mergeCell ref="A13:B13"/>
    <mergeCell ref="A14:B14"/>
    <mergeCell ref="A15:B15"/>
    <mergeCell ref="A16:B16"/>
    <mergeCell ref="A23:S23"/>
    <mergeCell ref="T24:U24"/>
    <mergeCell ref="A25:C25"/>
    <mergeCell ref="T25:U25"/>
    <mergeCell ref="T23:W23"/>
    <mergeCell ref="A26:C26"/>
    <mergeCell ref="T26:U26"/>
    <mergeCell ref="A27:C27"/>
    <mergeCell ref="T27:U27"/>
    <mergeCell ref="A22:W22"/>
    <mergeCell ref="A7:W9"/>
    <mergeCell ref="A20:B20"/>
    <mergeCell ref="F20:I20"/>
    <mergeCell ref="S20:U20"/>
    <mergeCell ref="A21:H21"/>
    <mergeCell ref="F18:I18"/>
    <mergeCell ref="S18:U18"/>
    <mergeCell ref="A19:B19"/>
    <mergeCell ref="F19:I19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P47"/>
  <sheetViews>
    <sheetView tabSelected="1" zoomScale="75" zoomScaleNormal="75" workbookViewId="0" topLeftCell="B1">
      <selection activeCell="C13" sqref="C13:D16"/>
    </sheetView>
  </sheetViews>
  <sheetFormatPr defaultColWidth="9.140625" defaultRowHeight="12.75"/>
  <cols>
    <col min="1" max="1" width="5.28125" style="0" hidden="1" customWidth="1"/>
    <col min="2" max="2" width="2.7109375" style="0" customWidth="1"/>
    <col min="3" max="3" width="10.140625" style="0" customWidth="1"/>
    <col min="4" max="4" width="9.421875" style="0" customWidth="1"/>
    <col min="5" max="5" width="3.7109375" style="0" customWidth="1"/>
    <col min="6" max="6" width="3.28125" style="0" customWidth="1"/>
    <col min="7" max="7" width="4.421875" style="0" customWidth="1"/>
    <col min="8" max="34" width="4.28125" style="0" customWidth="1"/>
    <col min="35" max="35" width="5.00390625" style="0" customWidth="1"/>
    <col min="36" max="36" width="3.57421875" style="0" customWidth="1"/>
    <col min="37" max="37" width="4.28125" style="0" customWidth="1"/>
    <col min="38" max="38" width="4.57421875" style="0" customWidth="1"/>
    <col min="39" max="39" width="4.140625" style="0" customWidth="1"/>
    <col min="40" max="40" width="4.421875" style="0" customWidth="1"/>
    <col min="41" max="41" width="20.8515625" style="0" customWidth="1"/>
    <col min="42" max="42" width="16.8515625" style="0" customWidth="1"/>
  </cols>
  <sheetData>
    <row r="1" spans="2:42" ht="12.75">
      <c r="B1" s="55" t="s">
        <v>48</v>
      </c>
      <c r="C1" s="55"/>
      <c r="D1" s="55"/>
      <c r="E1" s="55"/>
      <c r="F1" s="55"/>
      <c r="G1" s="56"/>
      <c r="H1" s="57"/>
      <c r="I1" s="57"/>
      <c r="J1" s="57"/>
      <c r="K1" s="57"/>
      <c r="L1" s="57"/>
      <c r="M1" s="57"/>
      <c r="N1" s="470" t="s">
        <v>62</v>
      </c>
      <c r="O1" s="470"/>
      <c r="P1" s="472"/>
      <c r="Q1" s="472"/>
      <c r="R1" s="57"/>
      <c r="S1" s="471" t="s">
        <v>63</v>
      </c>
      <c r="T1" s="471"/>
      <c r="U1" s="472"/>
      <c r="V1" s="472"/>
      <c r="W1" s="57"/>
      <c r="X1" s="445" t="s">
        <v>64</v>
      </c>
      <c r="Y1" s="445"/>
      <c r="Z1" s="78"/>
      <c r="AA1" s="58" t="s">
        <v>65</v>
      </c>
      <c r="AB1" s="78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460" t="s">
        <v>171</v>
      </c>
      <c r="AO1" s="461"/>
      <c r="AP1" s="9"/>
    </row>
    <row r="2" spans="2:42" ht="12.75" customHeight="1">
      <c r="B2" s="469" t="s">
        <v>49</v>
      </c>
      <c r="C2" s="469"/>
      <c r="D2" s="469"/>
      <c r="E2" s="469"/>
      <c r="F2" s="469"/>
      <c r="G2" s="469"/>
      <c r="H2" s="469"/>
      <c r="I2" s="469"/>
      <c r="J2" s="60"/>
      <c r="K2" s="60"/>
      <c r="L2" s="60"/>
      <c r="M2" s="60"/>
      <c r="N2" s="470" t="s">
        <v>66</v>
      </c>
      <c r="O2" s="470"/>
      <c r="P2" s="472"/>
      <c r="Q2" s="472"/>
      <c r="R2" s="60"/>
      <c r="S2" s="471" t="s">
        <v>67</v>
      </c>
      <c r="T2" s="471"/>
      <c r="U2" s="472"/>
      <c r="V2" s="472"/>
      <c r="W2" s="60"/>
      <c r="X2" s="445" t="s">
        <v>68</v>
      </c>
      <c r="Y2" s="445"/>
      <c r="Z2" s="78"/>
      <c r="AA2" s="58" t="s">
        <v>69</v>
      </c>
      <c r="AB2" s="78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462"/>
      <c r="AO2" s="463"/>
      <c r="AP2" s="8"/>
    </row>
    <row r="3" spans="2:41" ht="6.75" customHeight="1"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63"/>
      <c r="AD3" s="63"/>
      <c r="AE3" s="63"/>
      <c r="AF3" s="56"/>
      <c r="AG3" s="56"/>
      <c r="AH3" s="56"/>
      <c r="AI3" s="56"/>
      <c r="AJ3" s="61"/>
      <c r="AK3" s="61"/>
      <c r="AL3" s="61"/>
      <c r="AM3" s="61"/>
      <c r="AN3" s="63"/>
      <c r="AO3" s="63"/>
    </row>
    <row r="4" spans="2:41" ht="15" customHeight="1" thickBot="1">
      <c r="B4" s="59"/>
      <c r="C4" s="61"/>
      <c r="D4" s="61"/>
      <c r="E4" s="61"/>
      <c r="F4" s="61"/>
      <c r="G4" s="61"/>
      <c r="H4" s="61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/>
      <c r="AC4" s="63"/>
      <c r="AD4" s="63"/>
      <c r="AE4" s="63"/>
      <c r="AF4" s="56"/>
      <c r="AG4" s="56"/>
      <c r="AH4" s="56"/>
      <c r="AI4" s="56"/>
      <c r="AJ4" s="61"/>
      <c r="AK4" s="61"/>
      <c r="AL4" s="61"/>
      <c r="AM4" s="61"/>
      <c r="AN4" s="63"/>
      <c r="AO4" s="63"/>
    </row>
    <row r="5" spans="2:42" ht="10.5" customHeight="1">
      <c r="B5" s="64">
        <v>1</v>
      </c>
      <c r="C5" s="466">
        <v>2</v>
      </c>
      <c r="D5" s="467"/>
      <c r="E5" s="64">
        <v>3</v>
      </c>
      <c r="F5" s="64">
        <v>4</v>
      </c>
      <c r="G5" s="64">
        <v>5</v>
      </c>
      <c r="H5" s="65"/>
      <c r="I5" s="65"/>
      <c r="J5" s="65"/>
      <c r="K5" s="65"/>
      <c r="L5" s="65"/>
      <c r="M5" s="66"/>
      <c r="N5" s="66"/>
      <c r="O5" s="66"/>
      <c r="P5" s="66"/>
      <c r="Q5" s="66"/>
      <c r="R5" s="67"/>
      <c r="S5" s="67"/>
      <c r="T5" s="67"/>
      <c r="U5" s="468">
        <v>6</v>
      </c>
      <c r="V5" s="468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464">
        <v>7</v>
      </c>
      <c r="AK5" s="465"/>
      <c r="AL5" s="68"/>
      <c r="AM5" s="67">
        <v>8</v>
      </c>
      <c r="AN5" s="69"/>
      <c r="AO5" s="64">
        <v>9</v>
      </c>
      <c r="AP5" s="107"/>
    </row>
    <row r="6" spans="2:41" ht="21.75" customHeight="1" thickBot="1">
      <c r="B6" s="405" t="s">
        <v>12</v>
      </c>
      <c r="C6" s="408" t="s">
        <v>45</v>
      </c>
      <c r="D6" s="409"/>
      <c r="E6" s="405" t="s">
        <v>13</v>
      </c>
      <c r="F6" s="405" t="s">
        <v>60</v>
      </c>
      <c r="G6" s="457" t="s">
        <v>172</v>
      </c>
      <c r="H6" s="439" t="s">
        <v>22</v>
      </c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22" t="s">
        <v>97</v>
      </c>
      <c r="AK6" s="409"/>
      <c r="AL6" s="434" t="s">
        <v>47</v>
      </c>
      <c r="AM6" s="435"/>
      <c r="AN6" s="409"/>
      <c r="AO6" s="431" t="s">
        <v>187</v>
      </c>
    </row>
    <row r="7" spans="2:41" ht="21" customHeight="1" thickBot="1">
      <c r="B7" s="406"/>
      <c r="C7" s="410"/>
      <c r="D7" s="411"/>
      <c r="E7" s="417"/>
      <c r="F7" s="417"/>
      <c r="G7" s="458"/>
      <c r="H7" s="440" t="s">
        <v>167</v>
      </c>
      <c r="I7" s="441"/>
      <c r="J7" s="400" t="s">
        <v>168</v>
      </c>
      <c r="K7" s="401"/>
      <c r="L7" s="400" t="s">
        <v>86</v>
      </c>
      <c r="M7" s="401"/>
      <c r="N7" s="400" t="s">
        <v>169</v>
      </c>
      <c r="O7" s="401"/>
      <c r="P7" s="400" t="s">
        <v>87</v>
      </c>
      <c r="Q7" s="401"/>
      <c r="R7" s="400" t="s">
        <v>88</v>
      </c>
      <c r="S7" s="403"/>
      <c r="T7" s="400" t="s">
        <v>89</v>
      </c>
      <c r="U7" s="401"/>
      <c r="V7" s="400" t="s">
        <v>90</v>
      </c>
      <c r="W7" s="401"/>
      <c r="X7" s="400" t="s">
        <v>91</v>
      </c>
      <c r="Y7" s="401"/>
      <c r="Z7" s="400" t="s">
        <v>92</v>
      </c>
      <c r="AA7" s="401"/>
      <c r="AB7" s="400" t="s">
        <v>93</v>
      </c>
      <c r="AC7" s="401"/>
      <c r="AD7" s="400" t="s">
        <v>94</v>
      </c>
      <c r="AE7" s="401"/>
      <c r="AF7" s="400" t="s">
        <v>95</v>
      </c>
      <c r="AG7" s="401"/>
      <c r="AH7" s="400" t="s">
        <v>96</v>
      </c>
      <c r="AI7" s="437"/>
      <c r="AJ7" s="423"/>
      <c r="AK7" s="409"/>
      <c r="AL7" s="436"/>
      <c r="AM7" s="436"/>
      <c r="AN7" s="425"/>
      <c r="AO7" s="432"/>
    </row>
    <row r="8" spans="2:41" ht="27.75" customHeight="1">
      <c r="B8" s="406"/>
      <c r="C8" s="446" t="s">
        <v>85</v>
      </c>
      <c r="D8" s="447"/>
      <c r="E8" s="417"/>
      <c r="F8" s="417"/>
      <c r="G8" s="458"/>
      <c r="H8" s="442"/>
      <c r="I8" s="441"/>
      <c r="J8" s="401"/>
      <c r="K8" s="401"/>
      <c r="L8" s="401"/>
      <c r="M8" s="401"/>
      <c r="N8" s="401"/>
      <c r="O8" s="401"/>
      <c r="P8" s="401"/>
      <c r="Q8" s="401"/>
      <c r="R8" s="403"/>
      <c r="S8" s="403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37"/>
      <c r="AJ8" s="423"/>
      <c r="AK8" s="409"/>
      <c r="AL8" s="429" t="s">
        <v>176</v>
      </c>
      <c r="AM8" s="426" t="s">
        <v>177</v>
      </c>
      <c r="AN8" s="419" t="s">
        <v>178</v>
      </c>
      <c r="AO8" s="432"/>
    </row>
    <row r="9" spans="2:41" ht="27" customHeight="1">
      <c r="B9" s="406"/>
      <c r="C9" s="448"/>
      <c r="D9" s="449"/>
      <c r="E9" s="417"/>
      <c r="F9" s="417"/>
      <c r="G9" s="458"/>
      <c r="H9" s="442"/>
      <c r="I9" s="441"/>
      <c r="J9" s="401"/>
      <c r="K9" s="401"/>
      <c r="L9" s="401"/>
      <c r="M9" s="401"/>
      <c r="N9" s="401"/>
      <c r="O9" s="401"/>
      <c r="P9" s="401"/>
      <c r="Q9" s="401"/>
      <c r="R9" s="403"/>
      <c r="S9" s="403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37"/>
      <c r="AJ9" s="423"/>
      <c r="AK9" s="409"/>
      <c r="AL9" s="429"/>
      <c r="AM9" s="427"/>
      <c r="AN9" s="420"/>
      <c r="AO9" s="432"/>
    </row>
    <row r="10" spans="2:41" ht="33.75" customHeight="1">
      <c r="B10" s="406"/>
      <c r="C10" s="451" t="s">
        <v>165</v>
      </c>
      <c r="D10" s="452"/>
      <c r="E10" s="417"/>
      <c r="F10" s="417"/>
      <c r="G10" s="458"/>
      <c r="H10" s="442"/>
      <c r="I10" s="441"/>
      <c r="J10" s="401"/>
      <c r="K10" s="401"/>
      <c r="L10" s="401"/>
      <c r="M10" s="401"/>
      <c r="N10" s="401"/>
      <c r="O10" s="401"/>
      <c r="P10" s="401"/>
      <c r="Q10" s="401"/>
      <c r="R10" s="403"/>
      <c r="S10" s="403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37"/>
      <c r="AJ10" s="423"/>
      <c r="AK10" s="409"/>
      <c r="AL10" s="429"/>
      <c r="AM10" s="427"/>
      <c r="AN10" s="420"/>
      <c r="AO10" s="432"/>
    </row>
    <row r="11" spans="2:41" ht="17.25" customHeight="1" thickBot="1">
      <c r="B11" s="406"/>
      <c r="C11" s="453"/>
      <c r="D11" s="454"/>
      <c r="E11" s="417"/>
      <c r="F11" s="417"/>
      <c r="G11" s="458"/>
      <c r="H11" s="443"/>
      <c r="I11" s="444"/>
      <c r="J11" s="402"/>
      <c r="K11" s="402"/>
      <c r="L11" s="402"/>
      <c r="M11" s="402"/>
      <c r="N11" s="402"/>
      <c r="O11" s="402"/>
      <c r="P11" s="402"/>
      <c r="Q11" s="402"/>
      <c r="R11" s="404"/>
      <c r="S11" s="404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38"/>
      <c r="AJ11" s="423"/>
      <c r="AK11" s="409"/>
      <c r="AL11" s="429"/>
      <c r="AM11" s="427"/>
      <c r="AN11" s="420"/>
      <c r="AO11" s="432"/>
    </row>
    <row r="12" spans="2:41" ht="26.25" customHeight="1" thickBot="1" thickTop="1">
      <c r="B12" s="407"/>
      <c r="C12" s="455"/>
      <c r="D12" s="456"/>
      <c r="E12" s="418"/>
      <c r="F12" s="418"/>
      <c r="G12" s="459"/>
      <c r="H12" s="70" t="s">
        <v>46</v>
      </c>
      <c r="I12" s="71" t="s">
        <v>166</v>
      </c>
      <c r="J12" s="70" t="s">
        <v>46</v>
      </c>
      <c r="K12" s="71" t="s">
        <v>166</v>
      </c>
      <c r="L12" s="70" t="s">
        <v>46</v>
      </c>
      <c r="M12" s="71" t="s">
        <v>166</v>
      </c>
      <c r="N12" s="70" t="s">
        <v>46</v>
      </c>
      <c r="O12" s="71" t="s">
        <v>166</v>
      </c>
      <c r="P12" s="70" t="s">
        <v>46</v>
      </c>
      <c r="Q12" s="71" t="s">
        <v>166</v>
      </c>
      <c r="R12" s="70" t="s">
        <v>46</v>
      </c>
      <c r="S12" s="71" t="s">
        <v>166</v>
      </c>
      <c r="T12" s="70" t="s">
        <v>46</v>
      </c>
      <c r="U12" s="71" t="s">
        <v>166</v>
      </c>
      <c r="V12" s="70" t="s">
        <v>46</v>
      </c>
      <c r="W12" s="71" t="s">
        <v>166</v>
      </c>
      <c r="X12" s="70" t="s">
        <v>46</v>
      </c>
      <c r="Y12" s="71" t="s">
        <v>166</v>
      </c>
      <c r="Z12" s="70" t="s">
        <v>46</v>
      </c>
      <c r="AA12" s="71" t="s">
        <v>166</v>
      </c>
      <c r="AB12" s="70" t="s">
        <v>46</v>
      </c>
      <c r="AC12" s="71" t="s">
        <v>166</v>
      </c>
      <c r="AD12" s="70" t="s">
        <v>46</v>
      </c>
      <c r="AE12" s="71" t="s">
        <v>166</v>
      </c>
      <c r="AF12" s="70" t="s">
        <v>46</v>
      </c>
      <c r="AG12" s="71" t="s">
        <v>166</v>
      </c>
      <c r="AH12" s="70" t="s">
        <v>46</v>
      </c>
      <c r="AI12" s="71" t="s">
        <v>166</v>
      </c>
      <c r="AJ12" s="424"/>
      <c r="AK12" s="425"/>
      <c r="AL12" s="430"/>
      <c r="AM12" s="428"/>
      <c r="AN12" s="421"/>
      <c r="AO12" s="433"/>
    </row>
    <row r="13" spans="2:41" ht="16.5" customHeight="1" thickTop="1">
      <c r="B13" s="377"/>
      <c r="C13" s="450"/>
      <c r="D13" s="383"/>
      <c r="E13" s="155"/>
      <c r="F13" s="414"/>
      <c r="G13" s="90">
        <v>1</v>
      </c>
      <c r="H13" s="79"/>
      <c r="I13" s="52">
        <f aca="true" t="shared" si="0" ref="I13:I47">IF(H13="","",IF(H13&gt;79,7,IF(H13&gt;69,6,IF(H13&gt;59,5,IF(H13&gt;49,4,IF(H13&gt;39,3,IF(H13&gt;29,2,1)))))))</f>
      </c>
      <c r="J13" s="79"/>
      <c r="K13" s="52">
        <f aca="true" t="shared" si="1" ref="K13:K47">IF(J13="","",IF(J13&gt;79,7,IF(J13&gt;69,6,IF(J13&gt;59,5,IF(J13&gt;49,4,IF(J13&gt;39,3,IF(J13&gt;29,2,1)))))))</f>
      </c>
      <c r="L13" s="79"/>
      <c r="M13" s="52">
        <f aca="true" t="shared" si="2" ref="M13:M46">IF(L13="","",IF(L13&gt;79,7,IF(L13&gt;69,6,IF(L13&gt;59,5,IF(L13&gt;49,4,IF(L13&gt;39,3,IF(L13&gt;29,2,1)))))))</f>
      </c>
      <c r="N13" s="79"/>
      <c r="O13" s="52">
        <f aca="true" t="shared" si="3" ref="O13:O46">IF(N13="","",IF(N13&gt;79,7,IF(N13&gt;69,6,IF(N13&gt;59,5,IF(N13&gt;49,4,IF(N13&gt;39,3,IF(N13&gt;29,2,1)))))))</f>
      </c>
      <c r="P13" s="79"/>
      <c r="Q13" s="52">
        <f aca="true" t="shared" si="4" ref="Q13:Q46">IF(P13="","",IF(P13&gt;79,7,IF(P13&gt;69,6,IF(P13&gt;59,5,IF(P13&gt;49,4,IF(P13&gt;39,3,IF(P13&gt;29,2,1)))))))</f>
      </c>
      <c r="R13" s="79"/>
      <c r="S13" s="52">
        <f aca="true" t="shared" si="5" ref="S13:S46">IF(R13="","",IF(R13&gt;79,7,IF(R13&gt;69,6,IF(R13&gt;59,5,IF(R13&gt;49,4,IF(R13&gt;39,3,IF(R13&gt;29,2,1)))))))</f>
      </c>
      <c r="T13" s="79"/>
      <c r="U13" s="52">
        <f aca="true" t="shared" si="6" ref="U13:U46">IF(T13="","",IF(T13&gt;79,7,IF(T13&gt;69,6,IF(T13&gt;59,5,IF(T13&gt;49,4,IF(T13&gt;39,3,IF(T13&gt;29,2,1)))))))</f>
      </c>
      <c r="V13" s="79"/>
      <c r="W13" s="52">
        <f aca="true" t="shared" si="7" ref="W13:W46">IF(V13="","",IF(V13&gt;79,7,IF(V13&gt;69,6,IF(V13&gt;59,5,IF(V13&gt;49,4,IF(V13&gt;39,3,IF(V13&gt;29,2,1)))))))</f>
      </c>
      <c r="X13" s="79"/>
      <c r="Y13" s="52">
        <f aca="true" t="shared" si="8" ref="Y13:Y47">IF(X13="","",IF(X13&gt;79,7,IF(X13&gt;69,6,IF(X13&gt;59,5,IF(X13&gt;49,4,IF(X13&gt;39,3,IF(X13&gt;29,2,1)))))))</f>
      </c>
      <c r="Z13" s="79"/>
      <c r="AA13" s="52">
        <f aca="true" t="shared" si="9" ref="AA13:AA46">IF(Z13="","",IF(Z13&gt;79,7,IF(Z13&gt;69,6,IF(Z13&gt;59,5,IF(Z13&gt;49,4,IF(Z13&gt;39,3,IF(Z13&gt;29,2,1)))))))</f>
      </c>
      <c r="AB13" s="79"/>
      <c r="AC13" s="52">
        <f aca="true" t="shared" si="10" ref="AC13:AC46">IF(AB13="","",IF(AB13&gt;79,7,IF(AB13&gt;69,6,IF(AB13&gt;59,5,IF(AB13&gt;49,4,IF(AB13&gt;39,3,IF(AB13&gt;29,2,1)))))))</f>
      </c>
      <c r="AD13" s="79"/>
      <c r="AE13" s="52">
        <f aca="true" t="shared" si="11" ref="AE13:AE46">IF(AD13="","",IF(AD13&gt;79,7,IF(AD13&gt;69,6,IF(AD13&gt;59,5,IF(AD13&gt;49,4,IF(AD13&gt;39,3,IF(AD13&gt;29,2,1)))))))</f>
      </c>
      <c r="AF13" s="79"/>
      <c r="AG13" s="52">
        <f aca="true" t="shared" si="12" ref="AG13:AG46">IF(AF13="","",IF(AF13&gt;79,7,IF(AF13&gt;69,6,IF(AF13&gt;59,5,IF(AF13&gt;49,4,IF(AF13&gt;39,3,IF(AF13&gt;29,2,1)))))))</f>
      </c>
      <c r="AH13" s="79"/>
      <c r="AI13" s="52">
        <f aca="true" t="shared" si="13" ref="AI13:AI46">IF(AH13="","",IF(AH13&gt;79,7,IF(AH13&gt;69,6,IF(AH13&gt;59,5,IF(AH13&gt;49,4,IF(AH13&gt;39,3,IF(AH13&gt;29,2,1)))))))</f>
      </c>
      <c r="AJ13" s="72" t="s">
        <v>58</v>
      </c>
      <c r="AK13" s="73" t="s">
        <v>59</v>
      </c>
      <c r="AL13" s="392"/>
      <c r="AM13" s="389"/>
      <c r="AN13" s="386"/>
      <c r="AO13" s="83"/>
    </row>
    <row r="14" spans="2:41" ht="16.5" customHeight="1" thickBot="1">
      <c r="B14" s="378"/>
      <c r="C14" s="384"/>
      <c r="D14" s="385"/>
      <c r="E14" s="156"/>
      <c r="F14" s="415"/>
      <c r="G14" s="91">
        <v>2</v>
      </c>
      <c r="H14" s="80"/>
      <c r="I14" s="52">
        <f t="shared" si="0"/>
      </c>
      <c r="J14" s="80"/>
      <c r="K14" s="52">
        <f t="shared" si="1"/>
      </c>
      <c r="L14" s="80"/>
      <c r="M14" s="52">
        <f t="shared" si="2"/>
      </c>
      <c r="N14" s="80"/>
      <c r="O14" s="52">
        <f t="shared" si="3"/>
      </c>
      <c r="P14" s="80"/>
      <c r="Q14" s="52">
        <f t="shared" si="4"/>
      </c>
      <c r="R14" s="80"/>
      <c r="S14" s="52">
        <f t="shared" si="5"/>
      </c>
      <c r="T14" s="80"/>
      <c r="U14" s="52">
        <f t="shared" si="6"/>
      </c>
      <c r="V14" s="80"/>
      <c r="W14" s="52">
        <f t="shared" si="7"/>
      </c>
      <c r="X14" s="80"/>
      <c r="Y14" s="52">
        <f t="shared" si="8"/>
      </c>
      <c r="Z14" s="80"/>
      <c r="AA14" s="52">
        <f t="shared" si="9"/>
      </c>
      <c r="AB14" s="80"/>
      <c r="AC14" s="52">
        <f t="shared" si="10"/>
      </c>
      <c r="AD14" s="80"/>
      <c r="AE14" s="52">
        <f t="shared" si="11"/>
      </c>
      <c r="AF14" s="80"/>
      <c r="AG14" s="52">
        <f t="shared" si="12"/>
      </c>
      <c r="AH14" s="80"/>
      <c r="AI14" s="52">
        <f t="shared" si="13"/>
      </c>
      <c r="AJ14" s="74" t="s">
        <v>58</v>
      </c>
      <c r="AK14" s="75" t="s">
        <v>59</v>
      </c>
      <c r="AL14" s="393"/>
      <c r="AM14" s="390"/>
      <c r="AN14" s="387"/>
      <c r="AO14" s="84"/>
    </row>
    <row r="15" spans="2:41" ht="16.5" customHeight="1">
      <c r="B15" s="378"/>
      <c r="C15" s="382"/>
      <c r="D15" s="383"/>
      <c r="E15" s="156"/>
      <c r="F15" s="415"/>
      <c r="G15" s="91">
        <v>3</v>
      </c>
      <c r="H15" s="80"/>
      <c r="I15" s="52">
        <f t="shared" si="0"/>
      </c>
      <c r="J15" s="80"/>
      <c r="K15" s="52">
        <f t="shared" si="1"/>
      </c>
      <c r="L15" s="80"/>
      <c r="M15" s="52">
        <f t="shared" si="2"/>
      </c>
      <c r="N15" s="80"/>
      <c r="O15" s="52">
        <f t="shared" si="3"/>
      </c>
      <c r="P15" s="80"/>
      <c r="Q15" s="52">
        <f t="shared" si="4"/>
      </c>
      <c r="R15" s="80"/>
      <c r="S15" s="52">
        <f t="shared" si="5"/>
      </c>
      <c r="T15" s="80"/>
      <c r="U15" s="52">
        <f t="shared" si="6"/>
      </c>
      <c r="V15" s="80"/>
      <c r="W15" s="52">
        <f t="shared" si="7"/>
      </c>
      <c r="X15" s="80"/>
      <c r="Y15" s="52">
        <f t="shared" si="8"/>
      </c>
      <c r="Z15" s="80"/>
      <c r="AA15" s="52">
        <f t="shared" si="9"/>
      </c>
      <c r="AB15" s="80"/>
      <c r="AC15" s="52">
        <f t="shared" si="10"/>
      </c>
      <c r="AD15" s="80"/>
      <c r="AE15" s="52">
        <f t="shared" si="11"/>
      </c>
      <c r="AF15" s="80"/>
      <c r="AG15" s="52">
        <f t="shared" si="12"/>
      </c>
      <c r="AH15" s="80"/>
      <c r="AI15" s="52">
        <f t="shared" si="13"/>
      </c>
      <c r="AJ15" s="74" t="s">
        <v>58</v>
      </c>
      <c r="AK15" s="75" t="s">
        <v>59</v>
      </c>
      <c r="AL15" s="393"/>
      <c r="AM15" s="390"/>
      <c r="AN15" s="387"/>
      <c r="AO15" s="84"/>
    </row>
    <row r="16" spans="2:41" ht="16.5" customHeight="1" thickBot="1">
      <c r="B16" s="378"/>
      <c r="C16" s="384"/>
      <c r="D16" s="385"/>
      <c r="E16" s="157"/>
      <c r="F16" s="416"/>
      <c r="G16" s="92">
        <v>4</v>
      </c>
      <c r="H16" s="81"/>
      <c r="I16" s="53">
        <f t="shared" si="0"/>
      </c>
      <c r="J16" s="81"/>
      <c r="K16" s="53">
        <f t="shared" si="1"/>
      </c>
      <c r="L16" s="81"/>
      <c r="M16" s="53">
        <f t="shared" si="2"/>
      </c>
      <c r="N16" s="81"/>
      <c r="O16" s="53">
        <f t="shared" si="3"/>
      </c>
      <c r="P16" s="81"/>
      <c r="Q16" s="53">
        <f t="shared" si="4"/>
      </c>
      <c r="R16" s="81"/>
      <c r="S16" s="53">
        <f t="shared" si="5"/>
      </c>
      <c r="T16" s="81"/>
      <c r="U16" s="53">
        <f t="shared" si="6"/>
      </c>
      <c r="V16" s="81"/>
      <c r="W16" s="53">
        <f t="shared" si="7"/>
      </c>
      <c r="X16" s="81"/>
      <c r="Y16" s="53">
        <f t="shared" si="8"/>
      </c>
      <c r="Z16" s="81"/>
      <c r="AA16" s="53">
        <f t="shared" si="9"/>
      </c>
      <c r="AB16" s="81"/>
      <c r="AC16" s="53">
        <f t="shared" si="10"/>
      </c>
      <c r="AD16" s="81"/>
      <c r="AE16" s="53">
        <f t="shared" si="11"/>
      </c>
      <c r="AF16" s="81"/>
      <c r="AG16" s="53">
        <f t="shared" si="12"/>
      </c>
      <c r="AH16" s="81"/>
      <c r="AI16" s="53">
        <f t="shared" si="13"/>
      </c>
      <c r="AJ16" s="74" t="s">
        <v>58</v>
      </c>
      <c r="AK16" s="75" t="s">
        <v>59</v>
      </c>
      <c r="AL16" s="393"/>
      <c r="AM16" s="390"/>
      <c r="AN16" s="387"/>
      <c r="AO16" s="85"/>
    </row>
    <row r="17" spans="2:41" ht="45.75" customHeight="1" thickBot="1" thickTop="1">
      <c r="B17" s="379"/>
      <c r="C17" s="412"/>
      <c r="D17" s="413"/>
      <c r="E17" s="158">
        <f>SUM(E13:E16)</f>
        <v>0</v>
      </c>
      <c r="F17" s="395" t="s">
        <v>170</v>
      </c>
      <c r="G17" s="396"/>
      <c r="H17" s="162"/>
      <c r="I17" s="163"/>
      <c r="J17" s="162"/>
      <c r="K17" s="163"/>
      <c r="L17" s="162"/>
      <c r="M17" s="163"/>
      <c r="N17" s="162"/>
      <c r="O17" s="163"/>
      <c r="P17" s="162"/>
      <c r="Q17" s="163"/>
      <c r="R17" s="162"/>
      <c r="S17" s="163"/>
      <c r="T17" s="162"/>
      <c r="U17" s="163"/>
      <c r="V17" s="162"/>
      <c r="W17" s="163"/>
      <c r="X17" s="162"/>
      <c r="Y17" s="163"/>
      <c r="Z17" s="162"/>
      <c r="AA17" s="163"/>
      <c r="AB17" s="162"/>
      <c r="AC17" s="163"/>
      <c r="AD17" s="162"/>
      <c r="AE17" s="163"/>
      <c r="AF17" s="162"/>
      <c r="AG17" s="163"/>
      <c r="AH17" s="162"/>
      <c r="AI17" s="161"/>
      <c r="AJ17" s="74"/>
      <c r="AK17" s="75"/>
      <c r="AL17" s="394"/>
      <c r="AM17" s="391"/>
      <c r="AN17" s="388"/>
      <c r="AO17" s="86"/>
    </row>
    <row r="18" spans="2:41" ht="16.5" customHeight="1">
      <c r="B18" s="377"/>
      <c r="C18" s="382"/>
      <c r="D18" s="383"/>
      <c r="E18" s="155"/>
      <c r="F18" s="397"/>
      <c r="G18" s="93">
        <v>1</v>
      </c>
      <c r="H18" s="82"/>
      <c r="I18" s="52">
        <f t="shared" si="0"/>
      </c>
      <c r="J18" s="82"/>
      <c r="K18" s="52">
        <f t="shared" si="1"/>
      </c>
      <c r="L18" s="82"/>
      <c r="M18" s="52">
        <f t="shared" si="2"/>
      </c>
      <c r="N18" s="82"/>
      <c r="O18" s="52">
        <f t="shared" si="3"/>
      </c>
      <c r="P18" s="82"/>
      <c r="Q18" s="52">
        <f t="shared" si="4"/>
      </c>
      <c r="R18" s="82"/>
      <c r="S18" s="52">
        <f t="shared" si="5"/>
      </c>
      <c r="T18" s="82"/>
      <c r="U18" s="52">
        <f t="shared" si="6"/>
      </c>
      <c r="V18" s="82"/>
      <c r="W18" s="52">
        <f t="shared" si="7"/>
      </c>
      <c r="X18" s="82"/>
      <c r="Y18" s="52">
        <f t="shared" si="8"/>
      </c>
      <c r="Z18" s="82"/>
      <c r="AA18" s="52">
        <f t="shared" si="9"/>
      </c>
      <c r="AB18" s="82"/>
      <c r="AC18" s="52">
        <f t="shared" si="10"/>
      </c>
      <c r="AD18" s="82"/>
      <c r="AE18" s="52">
        <f t="shared" si="11"/>
      </c>
      <c r="AF18" s="82"/>
      <c r="AG18" s="52">
        <f t="shared" si="12"/>
      </c>
      <c r="AH18" s="82"/>
      <c r="AI18" s="52">
        <f t="shared" si="13"/>
      </c>
      <c r="AJ18" s="72" t="s">
        <v>58</v>
      </c>
      <c r="AK18" s="73" t="s">
        <v>59</v>
      </c>
      <c r="AL18" s="392"/>
      <c r="AM18" s="389"/>
      <c r="AN18" s="386"/>
      <c r="AO18" s="83"/>
    </row>
    <row r="19" spans="2:41" ht="16.5" customHeight="1" thickBot="1">
      <c r="B19" s="378"/>
      <c r="C19" s="384"/>
      <c r="D19" s="385"/>
      <c r="E19" s="156"/>
      <c r="F19" s="398"/>
      <c r="G19" s="91">
        <v>2</v>
      </c>
      <c r="H19" s="80"/>
      <c r="I19" s="52">
        <f t="shared" si="0"/>
      </c>
      <c r="J19" s="80"/>
      <c r="K19" s="52">
        <f t="shared" si="1"/>
      </c>
      <c r="L19" s="80"/>
      <c r="M19" s="52">
        <f t="shared" si="2"/>
      </c>
      <c r="N19" s="80"/>
      <c r="O19" s="52">
        <f t="shared" si="3"/>
      </c>
      <c r="P19" s="80"/>
      <c r="Q19" s="52">
        <f t="shared" si="4"/>
      </c>
      <c r="R19" s="80"/>
      <c r="S19" s="52">
        <f t="shared" si="5"/>
      </c>
      <c r="T19" s="80"/>
      <c r="U19" s="52">
        <f t="shared" si="6"/>
      </c>
      <c r="V19" s="80"/>
      <c r="W19" s="52">
        <f t="shared" si="7"/>
      </c>
      <c r="X19" s="80"/>
      <c r="Y19" s="52">
        <f t="shared" si="8"/>
      </c>
      <c r="Z19" s="80"/>
      <c r="AA19" s="52">
        <f t="shared" si="9"/>
      </c>
      <c r="AB19" s="80"/>
      <c r="AC19" s="52">
        <f t="shared" si="10"/>
      </c>
      <c r="AD19" s="80"/>
      <c r="AE19" s="52">
        <f t="shared" si="11"/>
      </c>
      <c r="AF19" s="80"/>
      <c r="AG19" s="52">
        <f t="shared" si="12"/>
      </c>
      <c r="AH19" s="80"/>
      <c r="AI19" s="52">
        <f t="shared" si="13"/>
      </c>
      <c r="AJ19" s="74" t="s">
        <v>58</v>
      </c>
      <c r="AK19" s="75" t="s">
        <v>59</v>
      </c>
      <c r="AL19" s="393"/>
      <c r="AM19" s="390"/>
      <c r="AN19" s="387"/>
      <c r="AO19" s="84"/>
    </row>
    <row r="20" spans="2:41" ht="16.5" customHeight="1">
      <c r="B20" s="378"/>
      <c r="C20" s="382"/>
      <c r="D20" s="383"/>
      <c r="E20" s="156"/>
      <c r="F20" s="398"/>
      <c r="G20" s="91">
        <v>3</v>
      </c>
      <c r="H20" s="80"/>
      <c r="I20" s="52">
        <f t="shared" si="0"/>
      </c>
      <c r="J20" s="80"/>
      <c r="K20" s="52">
        <f t="shared" si="1"/>
      </c>
      <c r="L20" s="80"/>
      <c r="M20" s="52">
        <f t="shared" si="2"/>
      </c>
      <c r="N20" s="80"/>
      <c r="O20" s="52">
        <f t="shared" si="3"/>
      </c>
      <c r="P20" s="80"/>
      <c r="Q20" s="52">
        <f t="shared" si="4"/>
      </c>
      <c r="R20" s="80"/>
      <c r="S20" s="52">
        <f t="shared" si="5"/>
      </c>
      <c r="T20" s="80"/>
      <c r="U20" s="52">
        <f t="shared" si="6"/>
      </c>
      <c r="V20" s="80"/>
      <c r="W20" s="52">
        <f t="shared" si="7"/>
      </c>
      <c r="X20" s="80"/>
      <c r="Y20" s="52">
        <f t="shared" si="8"/>
      </c>
      <c r="Z20" s="80"/>
      <c r="AA20" s="52">
        <f t="shared" si="9"/>
      </c>
      <c r="AB20" s="80"/>
      <c r="AC20" s="52">
        <f t="shared" si="10"/>
      </c>
      <c r="AD20" s="80"/>
      <c r="AE20" s="52">
        <f t="shared" si="11"/>
      </c>
      <c r="AF20" s="80"/>
      <c r="AG20" s="52">
        <f t="shared" si="12"/>
      </c>
      <c r="AH20" s="80"/>
      <c r="AI20" s="52">
        <f t="shared" si="13"/>
      </c>
      <c r="AJ20" s="74" t="s">
        <v>58</v>
      </c>
      <c r="AK20" s="75" t="s">
        <v>59</v>
      </c>
      <c r="AL20" s="393"/>
      <c r="AM20" s="390"/>
      <c r="AN20" s="387"/>
      <c r="AO20" s="87"/>
    </row>
    <row r="21" spans="2:41" ht="16.5" customHeight="1" thickBot="1">
      <c r="B21" s="378"/>
      <c r="C21" s="384"/>
      <c r="D21" s="385"/>
      <c r="E21" s="157"/>
      <c r="F21" s="399"/>
      <c r="G21" s="94">
        <v>4</v>
      </c>
      <c r="H21" s="81"/>
      <c r="I21" s="53">
        <f t="shared" si="0"/>
      </c>
      <c r="J21" s="81"/>
      <c r="K21" s="53">
        <f t="shared" si="1"/>
      </c>
      <c r="L21" s="81"/>
      <c r="M21" s="53">
        <f t="shared" si="2"/>
      </c>
      <c r="N21" s="81"/>
      <c r="O21" s="53">
        <f t="shared" si="3"/>
      </c>
      <c r="P21" s="81"/>
      <c r="Q21" s="53">
        <f t="shared" si="4"/>
      </c>
      <c r="R21" s="81"/>
      <c r="S21" s="53">
        <f t="shared" si="5"/>
      </c>
      <c r="T21" s="81"/>
      <c r="U21" s="53">
        <f t="shared" si="6"/>
      </c>
      <c r="V21" s="81"/>
      <c r="W21" s="53">
        <f t="shared" si="7"/>
      </c>
      <c r="X21" s="81"/>
      <c r="Y21" s="53">
        <f t="shared" si="8"/>
      </c>
      <c r="Z21" s="81"/>
      <c r="AA21" s="53">
        <f t="shared" si="9"/>
      </c>
      <c r="AB21" s="81"/>
      <c r="AC21" s="53">
        <f t="shared" si="10"/>
      </c>
      <c r="AD21" s="81"/>
      <c r="AE21" s="53">
        <f t="shared" si="11"/>
      </c>
      <c r="AF21" s="81"/>
      <c r="AG21" s="53">
        <f t="shared" si="12"/>
      </c>
      <c r="AH21" s="81"/>
      <c r="AI21" s="53">
        <f t="shared" si="13"/>
      </c>
      <c r="AJ21" s="74" t="s">
        <v>58</v>
      </c>
      <c r="AK21" s="75" t="s">
        <v>59</v>
      </c>
      <c r="AL21" s="393"/>
      <c r="AM21" s="390"/>
      <c r="AN21" s="387"/>
      <c r="AO21" s="85"/>
    </row>
    <row r="22" spans="2:41" ht="42.75" customHeight="1" thickBot="1" thickTop="1">
      <c r="B22" s="379"/>
      <c r="C22" s="380"/>
      <c r="D22" s="381"/>
      <c r="E22" s="158">
        <f>SUM(E18:E21)</f>
        <v>0</v>
      </c>
      <c r="F22" s="395" t="s">
        <v>170</v>
      </c>
      <c r="G22" s="396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3"/>
      <c r="T22" s="162"/>
      <c r="U22" s="163"/>
      <c r="V22" s="162"/>
      <c r="W22" s="163"/>
      <c r="X22" s="162"/>
      <c r="Y22" s="163"/>
      <c r="Z22" s="162"/>
      <c r="AA22" s="163"/>
      <c r="AB22" s="162"/>
      <c r="AC22" s="163"/>
      <c r="AD22" s="162"/>
      <c r="AE22" s="163"/>
      <c r="AF22" s="162"/>
      <c r="AG22" s="163"/>
      <c r="AH22" s="162"/>
      <c r="AI22" s="163"/>
      <c r="AJ22" s="74"/>
      <c r="AK22" s="75"/>
      <c r="AL22" s="394"/>
      <c r="AM22" s="391"/>
      <c r="AN22" s="388"/>
      <c r="AO22" s="86"/>
    </row>
    <row r="23" spans="2:41" ht="16.5" customHeight="1">
      <c r="B23" s="377"/>
      <c r="C23" s="382"/>
      <c r="D23" s="383"/>
      <c r="E23" s="155"/>
      <c r="F23" s="397"/>
      <c r="G23" s="93">
        <v>1</v>
      </c>
      <c r="H23" s="82"/>
      <c r="I23" s="52">
        <f t="shared" si="0"/>
      </c>
      <c r="J23" s="82"/>
      <c r="K23" s="52">
        <f t="shared" si="1"/>
      </c>
      <c r="L23" s="82"/>
      <c r="M23" s="52">
        <f t="shared" si="2"/>
      </c>
      <c r="N23" s="82"/>
      <c r="O23" s="52">
        <f t="shared" si="3"/>
      </c>
      <c r="P23" s="82"/>
      <c r="Q23" s="52">
        <f t="shared" si="4"/>
      </c>
      <c r="R23" s="82"/>
      <c r="S23" s="52">
        <f t="shared" si="5"/>
      </c>
      <c r="T23" s="82"/>
      <c r="U23" s="52">
        <f t="shared" si="6"/>
      </c>
      <c r="V23" s="82"/>
      <c r="W23" s="52">
        <f t="shared" si="7"/>
      </c>
      <c r="X23" s="82"/>
      <c r="Y23" s="52">
        <f t="shared" si="8"/>
      </c>
      <c r="Z23" s="82"/>
      <c r="AA23" s="52">
        <f t="shared" si="9"/>
      </c>
      <c r="AB23" s="82"/>
      <c r="AC23" s="52">
        <f t="shared" si="10"/>
      </c>
      <c r="AD23" s="82"/>
      <c r="AE23" s="52">
        <f t="shared" si="11"/>
      </c>
      <c r="AF23" s="82"/>
      <c r="AG23" s="52">
        <f t="shared" si="12"/>
      </c>
      <c r="AH23" s="82"/>
      <c r="AI23" s="52">
        <f t="shared" si="13"/>
      </c>
      <c r="AJ23" s="72" t="s">
        <v>58</v>
      </c>
      <c r="AK23" s="73" t="s">
        <v>59</v>
      </c>
      <c r="AL23" s="392"/>
      <c r="AM23" s="389"/>
      <c r="AN23" s="386"/>
      <c r="AO23" s="83"/>
    </row>
    <row r="24" spans="2:41" ht="16.5" customHeight="1" thickBot="1">
      <c r="B24" s="378"/>
      <c r="C24" s="384"/>
      <c r="D24" s="385"/>
      <c r="E24" s="156"/>
      <c r="F24" s="398"/>
      <c r="G24" s="91">
        <v>2</v>
      </c>
      <c r="H24" s="80"/>
      <c r="I24" s="52">
        <f t="shared" si="0"/>
      </c>
      <c r="J24" s="80"/>
      <c r="K24" s="52">
        <f t="shared" si="1"/>
      </c>
      <c r="L24" s="80"/>
      <c r="M24" s="52">
        <f t="shared" si="2"/>
      </c>
      <c r="N24" s="80"/>
      <c r="O24" s="52">
        <f t="shared" si="3"/>
      </c>
      <c r="P24" s="80"/>
      <c r="Q24" s="52">
        <f t="shared" si="4"/>
      </c>
      <c r="R24" s="80"/>
      <c r="S24" s="52">
        <f t="shared" si="5"/>
      </c>
      <c r="T24" s="80"/>
      <c r="U24" s="52">
        <f t="shared" si="6"/>
      </c>
      <c r="V24" s="80"/>
      <c r="W24" s="52">
        <f t="shared" si="7"/>
      </c>
      <c r="X24" s="80"/>
      <c r="Y24" s="52">
        <f t="shared" si="8"/>
      </c>
      <c r="Z24" s="80"/>
      <c r="AA24" s="52">
        <f t="shared" si="9"/>
      </c>
      <c r="AB24" s="80"/>
      <c r="AC24" s="52">
        <f t="shared" si="10"/>
      </c>
      <c r="AD24" s="80"/>
      <c r="AE24" s="52">
        <f t="shared" si="11"/>
      </c>
      <c r="AF24" s="80"/>
      <c r="AG24" s="52">
        <f t="shared" si="12"/>
      </c>
      <c r="AH24" s="80"/>
      <c r="AI24" s="52">
        <f t="shared" si="13"/>
      </c>
      <c r="AJ24" s="74" t="s">
        <v>58</v>
      </c>
      <c r="AK24" s="75" t="s">
        <v>59</v>
      </c>
      <c r="AL24" s="393"/>
      <c r="AM24" s="390"/>
      <c r="AN24" s="387"/>
      <c r="AO24" s="84"/>
    </row>
    <row r="25" spans="2:41" ht="16.5" customHeight="1">
      <c r="B25" s="378"/>
      <c r="C25" s="382"/>
      <c r="D25" s="383"/>
      <c r="E25" s="156"/>
      <c r="F25" s="398"/>
      <c r="G25" s="91">
        <v>3</v>
      </c>
      <c r="H25" s="80"/>
      <c r="I25" s="52">
        <f t="shared" si="0"/>
      </c>
      <c r="J25" s="80"/>
      <c r="K25" s="52">
        <f t="shared" si="1"/>
      </c>
      <c r="L25" s="80"/>
      <c r="M25" s="52">
        <f t="shared" si="2"/>
      </c>
      <c r="N25" s="80"/>
      <c r="O25" s="52">
        <f t="shared" si="3"/>
      </c>
      <c r="P25" s="80"/>
      <c r="Q25" s="52">
        <f t="shared" si="4"/>
      </c>
      <c r="R25" s="80"/>
      <c r="S25" s="52">
        <f t="shared" si="5"/>
      </c>
      <c r="T25" s="80"/>
      <c r="U25" s="52">
        <f t="shared" si="6"/>
      </c>
      <c r="V25" s="80"/>
      <c r="W25" s="52">
        <f t="shared" si="7"/>
      </c>
      <c r="X25" s="80"/>
      <c r="Y25" s="52">
        <f t="shared" si="8"/>
      </c>
      <c r="Z25" s="80"/>
      <c r="AA25" s="52">
        <f t="shared" si="9"/>
      </c>
      <c r="AB25" s="80"/>
      <c r="AC25" s="52">
        <f t="shared" si="10"/>
      </c>
      <c r="AD25" s="80"/>
      <c r="AE25" s="52">
        <f t="shared" si="11"/>
      </c>
      <c r="AF25" s="80"/>
      <c r="AG25" s="52">
        <f t="shared" si="12"/>
      </c>
      <c r="AH25" s="80"/>
      <c r="AI25" s="52">
        <f t="shared" si="13"/>
      </c>
      <c r="AJ25" s="74" t="s">
        <v>58</v>
      </c>
      <c r="AK25" s="75" t="s">
        <v>59</v>
      </c>
      <c r="AL25" s="393"/>
      <c r="AM25" s="390"/>
      <c r="AN25" s="387"/>
      <c r="AO25" s="84"/>
    </row>
    <row r="26" spans="2:41" ht="16.5" customHeight="1" thickBot="1">
      <c r="B26" s="378"/>
      <c r="C26" s="384"/>
      <c r="D26" s="385"/>
      <c r="E26" s="157"/>
      <c r="F26" s="399"/>
      <c r="G26" s="94">
        <v>4</v>
      </c>
      <c r="H26" s="81"/>
      <c r="I26" s="53">
        <f t="shared" si="0"/>
      </c>
      <c r="J26" s="81"/>
      <c r="K26" s="53">
        <f t="shared" si="1"/>
      </c>
      <c r="L26" s="81"/>
      <c r="M26" s="53">
        <f t="shared" si="2"/>
      </c>
      <c r="N26" s="81"/>
      <c r="O26" s="53">
        <f t="shared" si="3"/>
      </c>
      <c r="P26" s="81"/>
      <c r="Q26" s="53">
        <f t="shared" si="4"/>
      </c>
      <c r="R26" s="81"/>
      <c r="S26" s="53">
        <f t="shared" si="5"/>
      </c>
      <c r="T26" s="81"/>
      <c r="U26" s="53">
        <f t="shared" si="6"/>
      </c>
      <c r="V26" s="81"/>
      <c r="W26" s="53">
        <f t="shared" si="7"/>
      </c>
      <c r="X26" s="81"/>
      <c r="Y26" s="53">
        <f t="shared" si="8"/>
      </c>
      <c r="Z26" s="81"/>
      <c r="AA26" s="53">
        <f t="shared" si="9"/>
      </c>
      <c r="AB26" s="81"/>
      <c r="AC26" s="53">
        <f t="shared" si="10"/>
      </c>
      <c r="AD26" s="81"/>
      <c r="AE26" s="53">
        <f t="shared" si="11"/>
      </c>
      <c r="AF26" s="81"/>
      <c r="AG26" s="53">
        <f t="shared" si="12"/>
      </c>
      <c r="AH26" s="81"/>
      <c r="AI26" s="53">
        <f t="shared" si="13"/>
      </c>
      <c r="AJ26" s="74" t="s">
        <v>58</v>
      </c>
      <c r="AK26" s="75" t="s">
        <v>59</v>
      </c>
      <c r="AL26" s="393"/>
      <c r="AM26" s="390"/>
      <c r="AN26" s="387"/>
      <c r="AO26" s="85"/>
    </row>
    <row r="27" spans="2:41" ht="42.75" customHeight="1" thickBot="1" thickTop="1">
      <c r="B27" s="379"/>
      <c r="C27" s="380"/>
      <c r="D27" s="381"/>
      <c r="E27" s="158">
        <f>SUM(E23:E26)</f>
        <v>0</v>
      </c>
      <c r="F27" s="395" t="s">
        <v>170</v>
      </c>
      <c r="G27" s="396"/>
      <c r="H27" s="162"/>
      <c r="I27" s="163"/>
      <c r="J27" s="162"/>
      <c r="K27" s="163"/>
      <c r="L27" s="162"/>
      <c r="M27" s="163"/>
      <c r="N27" s="162"/>
      <c r="O27" s="163"/>
      <c r="P27" s="162"/>
      <c r="Q27" s="163"/>
      <c r="R27" s="162"/>
      <c r="S27" s="163"/>
      <c r="T27" s="162"/>
      <c r="U27" s="163"/>
      <c r="V27" s="162"/>
      <c r="W27" s="163"/>
      <c r="X27" s="162"/>
      <c r="Y27" s="163"/>
      <c r="Z27" s="162"/>
      <c r="AA27" s="163"/>
      <c r="AB27" s="162"/>
      <c r="AC27" s="163"/>
      <c r="AD27" s="162"/>
      <c r="AE27" s="163"/>
      <c r="AF27" s="162"/>
      <c r="AG27" s="163"/>
      <c r="AH27" s="162"/>
      <c r="AI27" s="161"/>
      <c r="AJ27" s="74"/>
      <c r="AK27" s="75"/>
      <c r="AL27" s="394"/>
      <c r="AM27" s="391"/>
      <c r="AN27" s="388"/>
      <c r="AO27" s="86"/>
    </row>
    <row r="28" spans="2:41" ht="16.5" customHeight="1">
      <c r="B28" s="377"/>
      <c r="C28" s="382"/>
      <c r="D28" s="383"/>
      <c r="E28" s="155"/>
      <c r="F28" s="397"/>
      <c r="G28" s="93">
        <v>1</v>
      </c>
      <c r="H28" s="82"/>
      <c r="I28" s="52">
        <f t="shared" si="0"/>
      </c>
      <c r="J28" s="82"/>
      <c r="K28" s="52">
        <f t="shared" si="1"/>
      </c>
      <c r="L28" s="82"/>
      <c r="M28" s="52">
        <f t="shared" si="2"/>
      </c>
      <c r="N28" s="82"/>
      <c r="O28" s="52">
        <f t="shared" si="3"/>
      </c>
      <c r="P28" s="82"/>
      <c r="Q28" s="52">
        <f t="shared" si="4"/>
      </c>
      <c r="R28" s="82"/>
      <c r="S28" s="52">
        <f t="shared" si="5"/>
      </c>
      <c r="T28" s="82"/>
      <c r="U28" s="52">
        <f t="shared" si="6"/>
      </c>
      <c r="V28" s="82"/>
      <c r="W28" s="52">
        <f t="shared" si="7"/>
      </c>
      <c r="X28" s="82"/>
      <c r="Y28" s="52">
        <f t="shared" si="8"/>
      </c>
      <c r="Z28" s="82"/>
      <c r="AA28" s="52">
        <f t="shared" si="9"/>
      </c>
      <c r="AB28" s="82"/>
      <c r="AC28" s="52">
        <f t="shared" si="10"/>
      </c>
      <c r="AD28" s="82"/>
      <c r="AE28" s="52">
        <f t="shared" si="11"/>
      </c>
      <c r="AF28" s="82"/>
      <c r="AG28" s="52">
        <f t="shared" si="12"/>
      </c>
      <c r="AH28" s="82"/>
      <c r="AI28" s="52">
        <f t="shared" si="13"/>
      </c>
      <c r="AJ28" s="72" t="s">
        <v>58</v>
      </c>
      <c r="AK28" s="73" t="s">
        <v>59</v>
      </c>
      <c r="AL28" s="392"/>
      <c r="AM28" s="389"/>
      <c r="AN28" s="386"/>
      <c r="AO28" s="83"/>
    </row>
    <row r="29" spans="2:41" ht="16.5" customHeight="1" thickBot="1">
      <c r="B29" s="378"/>
      <c r="C29" s="384"/>
      <c r="D29" s="385"/>
      <c r="E29" s="156"/>
      <c r="F29" s="398"/>
      <c r="G29" s="91">
        <v>2</v>
      </c>
      <c r="H29" s="80"/>
      <c r="I29" s="52">
        <f t="shared" si="0"/>
      </c>
      <c r="J29" s="80"/>
      <c r="K29" s="52">
        <f t="shared" si="1"/>
      </c>
      <c r="L29" s="80"/>
      <c r="M29" s="52">
        <f t="shared" si="2"/>
      </c>
      <c r="N29" s="80"/>
      <c r="O29" s="52">
        <f t="shared" si="3"/>
      </c>
      <c r="P29" s="80"/>
      <c r="Q29" s="52">
        <f t="shared" si="4"/>
      </c>
      <c r="R29" s="80"/>
      <c r="S29" s="52">
        <f t="shared" si="5"/>
      </c>
      <c r="T29" s="80"/>
      <c r="U29" s="52">
        <f t="shared" si="6"/>
      </c>
      <c r="V29" s="80"/>
      <c r="W29" s="52">
        <f t="shared" si="7"/>
      </c>
      <c r="X29" s="80"/>
      <c r="Y29" s="52">
        <f t="shared" si="8"/>
      </c>
      <c r="Z29" s="80"/>
      <c r="AA29" s="52">
        <f t="shared" si="9"/>
      </c>
      <c r="AB29" s="80"/>
      <c r="AC29" s="52">
        <f t="shared" si="10"/>
      </c>
      <c r="AD29" s="80"/>
      <c r="AE29" s="52">
        <f t="shared" si="11"/>
      </c>
      <c r="AF29" s="80"/>
      <c r="AG29" s="52">
        <f t="shared" si="12"/>
      </c>
      <c r="AH29" s="80"/>
      <c r="AI29" s="52">
        <f t="shared" si="13"/>
      </c>
      <c r="AJ29" s="74" t="s">
        <v>58</v>
      </c>
      <c r="AK29" s="75" t="s">
        <v>59</v>
      </c>
      <c r="AL29" s="393"/>
      <c r="AM29" s="390"/>
      <c r="AN29" s="387"/>
      <c r="AO29" s="84"/>
    </row>
    <row r="30" spans="2:41" ht="16.5" customHeight="1">
      <c r="B30" s="378"/>
      <c r="C30" s="382"/>
      <c r="D30" s="383"/>
      <c r="E30" s="156"/>
      <c r="F30" s="398"/>
      <c r="G30" s="91">
        <v>3</v>
      </c>
      <c r="H30" s="80"/>
      <c r="I30" s="52">
        <f t="shared" si="0"/>
      </c>
      <c r="J30" s="80"/>
      <c r="K30" s="52">
        <f t="shared" si="1"/>
      </c>
      <c r="L30" s="80"/>
      <c r="M30" s="52">
        <f t="shared" si="2"/>
      </c>
      <c r="N30" s="80"/>
      <c r="O30" s="52">
        <f t="shared" si="3"/>
      </c>
      <c r="P30" s="80"/>
      <c r="Q30" s="52">
        <f t="shared" si="4"/>
      </c>
      <c r="R30" s="80"/>
      <c r="S30" s="52">
        <f t="shared" si="5"/>
      </c>
      <c r="T30" s="80"/>
      <c r="U30" s="52">
        <f t="shared" si="6"/>
      </c>
      <c r="V30" s="80"/>
      <c r="W30" s="52">
        <f t="shared" si="7"/>
      </c>
      <c r="X30" s="80"/>
      <c r="Y30" s="52">
        <f t="shared" si="8"/>
      </c>
      <c r="Z30" s="80"/>
      <c r="AA30" s="52">
        <f t="shared" si="9"/>
      </c>
      <c r="AB30" s="80"/>
      <c r="AC30" s="52">
        <f t="shared" si="10"/>
      </c>
      <c r="AD30" s="80"/>
      <c r="AE30" s="52">
        <f t="shared" si="11"/>
      </c>
      <c r="AF30" s="80"/>
      <c r="AG30" s="52">
        <f t="shared" si="12"/>
      </c>
      <c r="AH30" s="80"/>
      <c r="AI30" s="52">
        <f t="shared" si="13"/>
      </c>
      <c r="AJ30" s="74" t="s">
        <v>58</v>
      </c>
      <c r="AK30" s="75" t="s">
        <v>59</v>
      </c>
      <c r="AL30" s="393"/>
      <c r="AM30" s="390"/>
      <c r="AN30" s="387"/>
      <c r="AO30" s="84"/>
    </row>
    <row r="31" spans="2:41" ht="16.5" customHeight="1" thickBot="1">
      <c r="B31" s="378"/>
      <c r="C31" s="384"/>
      <c r="D31" s="385"/>
      <c r="E31" s="157"/>
      <c r="F31" s="399"/>
      <c r="G31" s="94">
        <v>4</v>
      </c>
      <c r="H31" s="81"/>
      <c r="I31" s="53">
        <f t="shared" si="0"/>
      </c>
      <c r="J31" s="81"/>
      <c r="K31" s="53">
        <f t="shared" si="1"/>
      </c>
      <c r="L31" s="81"/>
      <c r="M31" s="53">
        <f t="shared" si="2"/>
      </c>
      <c r="N31" s="81"/>
      <c r="O31" s="53">
        <f t="shared" si="3"/>
      </c>
      <c r="P31" s="81"/>
      <c r="Q31" s="53">
        <f t="shared" si="4"/>
      </c>
      <c r="R31" s="81"/>
      <c r="S31" s="53">
        <f t="shared" si="5"/>
      </c>
      <c r="T31" s="81"/>
      <c r="U31" s="53">
        <f t="shared" si="6"/>
      </c>
      <c r="V31" s="81"/>
      <c r="W31" s="53">
        <f t="shared" si="7"/>
      </c>
      <c r="X31" s="81"/>
      <c r="Y31" s="53">
        <f t="shared" si="8"/>
      </c>
      <c r="Z31" s="81"/>
      <c r="AA31" s="53">
        <f t="shared" si="9"/>
      </c>
      <c r="AB31" s="81"/>
      <c r="AC31" s="53">
        <f t="shared" si="10"/>
      </c>
      <c r="AD31" s="81"/>
      <c r="AE31" s="53">
        <f t="shared" si="11"/>
      </c>
      <c r="AF31" s="81"/>
      <c r="AG31" s="53">
        <f t="shared" si="12"/>
      </c>
      <c r="AH31" s="81"/>
      <c r="AI31" s="53">
        <f t="shared" si="13"/>
      </c>
      <c r="AJ31" s="74" t="s">
        <v>58</v>
      </c>
      <c r="AK31" s="75" t="s">
        <v>59</v>
      </c>
      <c r="AL31" s="393"/>
      <c r="AM31" s="390"/>
      <c r="AN31" s="387"/>
      <c r="AO31" s="85"/>
    </row>
    <row r="32" spans="2:41" ht="45" customHeight="1" thickBot="1" thickTop="1">
      <c r="B32" s="379"/>
      <c r="C32" s="380"/>
      <c r="D32" s="381"/>
      <c r="E32" s="158">
        <f>SUM(E28:E31)</f>
        <v>0</v>
      </c>
      <c r="F32" s="395" t="s">
        <v>170</v>
      </c>
      <c r="G32" s="396"/>
      <c r="H32" s="162"/>
      <c r="I32" s="163"/>
      <c r="J32" s="162"/>
      <c r="K32" s="163"/>
      <c r="L32" s="162"/>
      <c r="M32" s="163"/>
      <c r="N32" s="162"/>
      <c r="O32" s="163"/>
      <c r="P32" s="162"/>
      <c r="Q32" s="163"/>
      <c r="R32" s="162"/>
      <c r="S32" s="163"/>
      <c r="T32" s="162"/>
      <c r="U32" s="163"/>
      <c r="V32" s="162"/>
      <c r="W32" s="163"/>
      <c r="X32" s="162"/>
      <c r="Y32" s="163"/>
      <c r="Z32" s="162"/>
      <c r="AA32" s="163"/>
      <c r="AB32" s="162"/>
      <c r="AC32" s="163"/>
      <c r="AD32" s="162"/>
      <c r="AE32" s="163"/>
      <c r="AF32" s="162"/>
      <c r="AG32" s="163"/>
      <c r="AH32" s="162"/>
      <c r="AI32" s="163"/>
      <c r="AJ32" s="74"/>
      <c r="AK32" s="75"/>
      <c r="AL32" s="394"/>
      <c r="AM32" s="391"/>
      <c r="AN32" s="388"/>
      <c r="AO32" s="86"/>
    </row>
    <row r="33" spans="2:41" ht="16.5" customHeight="1">
      <c r="B33" s="377"/>
      <c r="C33" s="382"/>
      <c r="D33" s="383"/>
      <c r="E33" s="155"/>
      <c r="F33" s="397"/>
      <c r="G33" s="95">
        <v>1</v>
      </c>
      <c r="H33" s="82"/>
      <c r="I33" s="52">
        <f t="shared" si="0"/>
      </c>
      <c r="J33" s="82"/>
      <c r="K33" s="52">
        <f t="shared" si="1"/>
      </c>
      <c r="L33" s="82"/>
      <c r="M33" s="52">
        <f t="shared" si="2"/>
      </c>
      <c r="N33" s="82"/>
      <c r="O33" s="52">
        <f t="shared" si="3"/>
      </c>
      <c r="P33" s="82"/>
      <c r="Q33" s="52">
        <f t="shared" si="4"/>
      </c>
      <c r="R33" s="82"/>
      <c r="S33" s="52">
        <f t="shared" si="5"/>
      </c>
      <c r="T33" s="82"/>
      <c r="U33" s="52">
        <f t="shared" si="6"/>
      </c>
      <c r="V33" s="82"/>
      <c r="W33" s="52">
        <f t="shared" si="7"/>
      </c>
      <c r="X33" s="82"/>
      <c r="Y33" s="52">
        <f t="shared" si="8"/>
      </c>
      <c r="Z33" s="82"/>
      <c r="AA33" s="52">
        <f t="shared" si="9"/>
      </c>
      <c r="AB33" s="82"/>
      <c r="AC33" s="52">
        <f t="shared" si="10"/>
      </c>
      <c r="AD33" s="82"/>
      <c r="AE33" s="52">
        <f t="shared" si="11"/>
      </c>
      <c r="AF33" s="82"/>
      <c r="AG33" s="52">
        <f t="shared" si="12"/>
      </c>
      <c r="AH33" s="82"/>
      <c r="AI33" s="52">
        <f t="shared" si="13"/>
      </c>
      <c r="AJ33" s="72" t="s">
        <v>58</v>
      </c>
      <c r="AK33" s="73" t="s">
        <v>59</v>
      </c>
      <c r="AL33" s="392"/>
      <c r="AM33" s="389"/>
      <c r="AN33" s="386"/>
      <c r="AO33" s="88"/>
    </row>
    <row r="34" spans="2:41" ht="16.5" customHeight="1" thickBot="1">
      <c r="B34" s="378"/>
      <c r="C34" s="384"/>
      <c r="D34" s="385"/>
      <c r="E34" s="156"/>
      <c r="F34" s="398"/>
      <c r="G34" s="91">
        <v>2</v>
      </c>
      <c r="H34" s="80"/>
      <c r="I34" s="52">
        <f t="shared" si="0"/>
      </c>
      <c r="J34" s="80"/>
      <c r="K34" s="52">
        <f t="shared" si="1"/>
      </c>
      <c r="L34" s="80"/>
      <c r="M34" s="52">
        <f t="shared" si="2"/>
      </c>
      <c r="N34" s="80"/>
      <c r="O34" s="52">
        <f t="shared" si="3"/>
      </c>
      <c r="P34" s="80"/>
      <c r="Q34" s="52">
        <f t="shared" si="4"/>
      </c>
      <c r="R34" s="80"/>
      <c r="S34" s="52">
        <f t="shared" si="5"/>
      </c>
      <c r="T34" s="80"/>
      <c r="U34" s="52">
        <f t="shared" si="6"/>
      </c>
      <c r="V34" s="80"/>
      <c r="W34" s="52">
        <f t="shared" si="7"/>
      </c>
      <c r="X34" s="80"/>
      <c r="Y34" s="52">
        <f t="shared" si="8"/>
      </c>
      <c r="Z34" s="80"/>
      <c r="AA34" s="52">
        <f t="shared" si="9"/>
      </c>
      <c r="AB34" s="80"/>
      <c r="AC34" s="52">
        <f t="shared" si="10"/>
      </c>
      <c r="AD34" s="80"/>
      <c r="AE34" s="52">
        <f t="shared" si="11"/>
      </c>
      <c r="AF34" s="80"/>
      <c r="AG34" s="52">
        <f t="shared" si="12"/>
      </c>
      <c r="AH34" s="80"/>
      <c r="AI34" s="52">
        <f t="shared" si="13"/>
      </c>
      <c r="AJ34" s="74" t="s">
        <v>58</v>
      </c>
      <c r="AK34" s="75" t="s">
        <v>59</v>
      </c>
      <c r="AL34" s="393"/>
      <c r="AM34" s="390"/>
      <c r="AN34" s="387"/>
      <c r="AO34" s="84"/>
    </row>
    <row r="35" spans="2:41" ht="16.5" customHeight="1">
      <c r="B35" s="378"/>
      <c r="C35" s="382"/>
      <c r="D35" s="383"/>
      <c r="E35" s="156"/>
      <c r="F35" s="398"/>
      <c r="G35" s="93">
        <v>3</v>
      </c>
      <c r="H35" s="80"/>
      <c r="I35" s="52">
        <f t="shared" si="0"/>
      </c>
      <c r="J35" s="80"/>
      <c r="K35" s="52">
        <f t="shared" si="1"/>
      </c>
      <c r="L35" s="80"/>
      <c r="M35" s="52">
        <f t="shared" si="2"/>
      </c>
      <c r="N35" s="80"/>
      <c r="O35" s="52">
        <f t="shared" si="3"/>
      </c>
      <c r="P35" s="80"/>
      <c r="Q35" s="52">
        <f t="shared" si="4"/>
      </c>
      <c r="R35" s="80"/>
      <c r="S35" s="52">
        <f t="shared" si="5"/>
      </c>
      <c r="T35" s="80"/>
      <c r="U35" s="52">
        <f t="shared" si="6"/>
      </c>
      <c r="V35" s="80"/>
      <c r="W35" s="52">
        <f t="shared" si="7"/>
      </c>
      <c r="X35" s="80"/>
      <c r="Y35" s="52">
        <f t="shared" si="8"/>
      </c>
      <c r="Z35" s="80"/>
      <c r="AA35" s="52">
        <f t="shared" si="9"/>
      </c>
      <c r="AB35" s="80"/>
      <c r="AC35" s="52">
        <f t="shared" si="10"/>
      </c>
      <c r="AD35" s="80"/>
      <c r="AE35" s="52">
        <f t="shared" si="11"/>
      </c>
      <c r="AF35" s="80"/>
      <c r="AG35" s="52">
        <f t="shared" si="12"/>
      </c>
      <c r="AH35" s="80"/>
      <c r="AI35" s="52">
        <f t="shared" si="13"/>
      </c>
      <c r="AJ35" s="74" t="s">
        <v>58</v>
      </c>
      <c r="AK35" s="75" t="s">
        <v>59</v>
      </c>
      <c r="AL35" s="393"/>
      <c r="AM35" s="390"/>
      <c r="AN35" s="387"/>
      <c r="AO35" s="89"/>
    </row>
    <row r="36" spans="2:41" ht="16.5" customHeight="1" thickBot="1">
      <c r="B36" s="378"/>
      <c r="C36" s="384"/>
      <c r="D36" s="385"/>
      <c r="E36" s="157"/>
      <c r="F36" s="399"/>
      <c r="G36" s="94">
        <v>4</v>
      </c>
      <c r="H36" s="81"/>
      <c r="I36" s="53">
        <f t="shared" si="0"/>
      </c>
      <c r="J36" s="81"/>
      <c r="K36" s="53">
        <f t="shared" si="1"/>
      </c>
      <c r="L36" s="81"/>
      <c r="M36" s="53">
        <f t="shared" si="2"/>
      </c>
      <c r="N36" s="81"/>
      <c r="O36" s="53">
        <f t="shared" si="3"/>
      </c>
      <c r="P36" s="81"/>
      <c r="Q36" s="53">
        <f t="shared" si="4"/>
      </c>
      <c r="R36" s="81"/>
      <c r="S36" s="53">
        <f t="shared" si="5"/>
      </c>
      <c r="T36" s="81"/>
      <c r="U36" s="53">
        <f t="shared" si="6"/>
      </c>
      <c r="V36" s="81"/>
      <c r="W36" s="53">
        <f t="shared" si="7"/>
      </c>
      <c r="X36" s="81"/>
      <c r="Y36" s="53">
        <f t="shared" si="8"/>
      </c>
      <c r="Z36" s="81"/>
      <c r="AA36" s="53">
        <f t="shared" si="9"/>
      </c>
      <c r="AB36" s="81"/>
      <c r="AC36" s="53">
        <f t="shared" si="10"/>
      </c>
      <c r="AD36" s="81"/>
      <c r="AE36" s="53">
        <f t="shared" si="11"/>
      </c>
      <c r="AF36" s="81"/>
      <c r="AG36" s="53">
        <f t="shared" si="12"/>
      </c>
      <c r="AH36" s="81"/>
      <c r="AI36" s="53">
        <f t="shared" si="13"/>
      </c>
      <c r="AJ36" s="74" t="s">
        <v>58</v>
      </c>
      <c r="AK36" s="75" t="s">
        <v>59</v>
      </c>
      <c r="AL36" s="393"/>
      <c r="AM36" s="390"/>
      <c r="AN36" s="387"/>
      <c r="AO36" s="85"/>
    </row>
    <row r="37" spans="2:41" ht="42" customHeight="1" thickBot="1" thickTop="1">
      <c r="B37" s="379"/>
      <c r="C37" s="380"/>
      <c r="D37" s="381"/>
      <c r="E37" s="158">
        <f>SUM(E33:E36)</f>
        <v>0</v>
      </c>
      <c r="F37" s="395" t="s">
        <v>170</v>
      </c>
      <c r="G37" s="396"/>
      <c r="H37" s="162"/>
      <c r="I37" s="163"/>
      <c r="J37" s="162"/>
      <c r="K37" s="163"/>
      <c r="L37" s="162"/>
      <c r="M37" s="163"/>
      <c r="N37" s="162"/>
      <c r="O37" s="163"/>
      <c r="P37" s="162"/>
      <c r="Q37" s="163"/>
      <c r="R37" s="162"/>
      <c r="S37" s="163"/>
      <c r="T37" s="162"/>
      <c r="U37" s="163"/>
      <c r="V37" s="162"/>
      <c r="W37" s="163"/>
      <c r="X37" s="162"/>
      <c r="Y37" s="163"/>
      <c r="Z37" s="162"/>
      <c r="AA37" s="163"/>
      <c r="AB37" s="162"/>
      <c r="AC37" s="163"/>
      <c r="AD37" s="162"/>
      <c r="AE37" s="163"/>
      <c r="AF37" s="162"/>
      <c r="AG37" s="163"/>
      <c r="AH37" s="162"/>
      <c r="AI37" s="163"/>
      <c r="AJ37" s="74"/>
      <c r="AK37" s="75"/>
      <c r="AL37" s="394"/>
      <c r="AM37" s="391"/>
      <c r="AN37" s="388"/>
      <c r="AO37" s="86"/>
    </row>
    <row r="38" spans="2:41" ht="16.5" customHeight="1">
      <c r="B38" s="377"/>
      <c r="C38" s="382"/>
      <c r="D38" s="383"/>
      <c r="E38" s="155"/>
      <c r="F38" s="397"/>
      <c r="G38" s="95">
        <v>1</v>
      </c>
      <c r="H38" s="82"/>
      <c r="I38" s="52">
        <f t="shared" si="0"/>
      </c>
      <c r="J38" s="82"/>
      <c r="K38" s="52">
        <f t="shared" si="1"/>
      </c>
      <c r="L38" s="82"/>
      <c r="M38" s="52">
        <f t="shared" si="2"/>
      </c>
      <c r="N38" s="82"/>
      <c r="O38" s="52">
        <f t="shared" si="3"/>
      </c>
      <c r="P38" s="82"/>
      <c r="Q38" s="52">
        <f t="shared" si="4"/>
      </c>
      <c r="R38" s="82"/>
      <c r="S38" s="52">
        <f t="shared" si="5"/>
      </c>
      <c r="T38" s="82"/>
      <c r="U38" s="52">
        <f t="shared" si="6"/>
      </c>
      <c r="V38" s="82"/>
      <c r="W38" s="52">
        <f t="shared" si="7"/>
      </c>
      <c r="X38" s="82"/>
      <c r="Y38" s="52">
        <f t="shared" si="8"/>
      </c>
      <c r="Z38" s="82"/>
      <c r="AA38" s="52">
        <f t="shared" si="9"/>
      </c>
      <c r="AB38" s="82"/>
      <c r="AC38" s="52">
        <f t="shared" si="10"/>
      </c>
      <c r="AD38" s="82"/>
      <c r="AE38" s="52">
        <f t="shared" si="11"/>
      </c>
      <c r="AF38" s="82"/>
      <c r="AG38" s="52">
        <f t="shared" si="12"/>
      </c>
      <c r="AH38" s="82"/>
      <c r="AI38" s="52">
        <f t="shared" si="13"/>
      </c>
      <c r="AJ38" s="72" t="s">
        <v>58</v>
      </c>
      <c r="AK38" s="73" t="s">
        <v>59</v>
      </c>
      <c r="AL38" s="392"/>
      <c r="AM38" s="389"/>
      <c r="AN38" s="386"/>
      <c r="AO38" s="88"/>
    </row>
    <row r="39" spans="2:41" ht="16.5" customHeight="1" thickBot="1">
      <c r="B39" s="378"/>
      <c r="C39" s="384"/>
      <c r="D39" s="385"/>
      <c r="E39" s="156"/>
      <c r="F39" s="398"/>
      <c r="G39" s="91">
        <v>2</v>
      </c>
      <c r="H39" s="80"/>
      <c r="I39" s="52">
        <f t="shared" si="0"/>
      </c>
      <c r="J39" s="80"/>
      <c r="K39" s="52">
        <f t="shared" si="1"/>
      </c>
      <c r="L39" s="80"/>
      <c r="M39" s="52">
        <f t="shared" si="2"/>
      </c>
      <c r="N39" s="80"/>
      <c r="O39" s="52">
        <f t="shared" si="3"/>
      </c>
      <c r="P39" s="80"/>
      <c r="Q39" s="52">
        <f t="shared" si="4"/>
      </c>
      <c r="R39" s="80"/>
      <c r="S39" s="52">
        <f t="shared" si="5"/>
      </c>
      <c r="T39" s="80"/>
      <c r="U39" s="52">
        <f t="shared" si="6"/>
      </c>
      <c r="V39" s="80"/>
      <c r="W39" s="52">
        <f t="shared" si="7"/>
      </c>
      <c r="X39" s="80"/>
      <c r="Y39" s="52">
        <f t="shared" si="8"/>
      </c>
      <c r="Z39" s="80"/>
      <c r="AA39" s="52">
        <f t="shared" si="9"/>
      </c>
      <c r="AB39" s="80"/>
      <c r="AC39" s="52">
        <f t="shared" si="10"/>
      </c>
      <c r="AD39" s="80"/>
      <c r="AE39" s="52">
        <f t="shared" si="11"/>
      </c>
      <c r="AF39" s="80"/>
      <c r="AG39" s="52">
        <f t="shared" si="12"/>
      </c>
      <c r="AH39" s="80"/>
      <c r="AI39" s="52">
        <f t="shared" si="13"/>
      </c>
      <c r="AJ39" s="74" t="s">
        <v>58</v>
      </c>
      <c r="AK39" s="75" t="s">
        <v>59</v>
      </c>
      <c r="AL39" s="393"/>
      <c r="AM39" s="390"/>
      <c r="AN39" s="387"/>
      <c r="AO39" s="84"/>
    </row>
    <row r="40" spans="2:41" ht="16.5" customHeight="1">
      <c r="B40" s="378"/>
      <c r="C40" s="382"/>
      <c r="D40" s="383"/>
      <c r="E40" s="156"/>
      <c r="F40" s="398"/>
      <c r="G40" s="93">
        <v>3</v>
      </c>
      <c r="H40" s="80"/>
      <c r="I40" s="52">
        <f t="shared" si="0"/>
      </c>
      <c r="J40" s="80"/>
      <c r="K40" s="52">
        <f t="shared" si="1"/>
      </c>
      <c r="L40" s="80"/>
      <c r="M40" s="52">
        <f t="shared" si="2"/>
      </c>
      <c r="N40" s="80"/>
      <c r="O40" s="52">
        <f t="shared" si="3"/>
      </c>
      <c r="P40" s="80"/>
      <c r="Q40" s="52">
        <f t="shared" si="4"/>
      </c>
      <c r="R40" s="80"/>
      <c r="S40" s="52">
        <f t="shared" si="5"/>
      </c>
      <c r="T40" s="80"/>
      <c r="U40" s="52">
        <f t="shared" si="6"/>
      </c>
      <c r="V40" s="80"/>
      <c r="W40" s="52">
        <f t="shared" si="7"/>
      </c>
      <c r="X40" s="80"/>
      <c r="Y40" s="52">
        <f t="shared" si="8"/>
      </c>
      <c r="Z40" s="80"/>
      <c r="AA40" s="52">
        <f t="shared" si="9"/>
      </c>
      <c r="AB40" s="80"/>
      <c r="AC40" s="52">
        <f t="shared" si="10"/>
      </c>
      <c r="AD40" s="80"/>
      <c r="AE40" s="52">
        <f t="shared" si="11"/>
      </c>
      <c r="AF40" s="80"/>
      <c r="AG40" s="52">
        <f t="shared" si="12"/>
      </c>
      <c r="AH40" s="80"/>
      <c r="AI40" s="52">
        <f t="shared" si="13"/>
      </c>
      <c r="AJ40" s="74" t="s">
        <v>58</v>
      </c>
      <c r="AK40" s="75" t="s">
        <v>59</v>
      </c>
      <c r="AL40" s="393"/>
      <c r="AM40" s="390"/>
      <c r="AN40" s="387"/>
      <c r="AO40" s="89"/>
    </row>
    <row r="41" spans="2:41" ht="16.5" customHeight="1" thickBot="1">
      <c r="B41" s="378"/>
      <c r="C41" s="384"/>
      <c r="D41" s="385"/>
      <c r="E41" s="157"/>
      <c r="F41" s="399"/>
      <c r="G41" s="94">
        <v>4</v>
      </c>
      <c r="H41" s="81"/>
      <c r="I41" s="53">
        <f t="shared" si="0"/>
      </c>
      <c r="J41" s="81"/>
      <c r="K41" s="53">
        <f t="shared" si="1"/>
      </c>
      <c r="L41" s="81"/>
      <c r="M41" s="53">
        <f t="shared" si="2"/>
      </c>
      <c r="N41" s="81"/>
      <c r="O41" s="53">
        <f t="shared" si="3"/>
      </c>
      <c r="P41" s="81"/>
      <c r="Q41" s="53">
        <f t="shared" si="4"/>
      </c>
      <c r="R41" s="81"/>
      <c r="S41" s="53">
        <f t="shared" si="5"/>
      </c>
      <c r="T41" s="81"/>
      <c r="U41" s="53">
        <f t="shared" si="6"/>
      </c>
      <c r="V41" s="81"/>
      <c r="W41" s="53">
        <f t="shared" si="7"/>
      </c>
      <c r="X41" s="81"/>
      <c r="Y41" s="53">
        <f t="shared" si="8"/>
      </c>
      <c r="Z41" s="81"/>
      <c r="AA41" s="53">
        <f t="shared" si="9"/>
      </c>
      <c r="AB41" s="81"/>
      <c r="AC41" s="53">
        <f t="shared" si="10"/>
      </c>
      <c r="AD41" s="81"/>
      <c r="AE41" s="53">
        <f t="shared" si="11"/>
      </c>
      <c r="AF41" s="81"/>
      <c r="AG41" s="53">
        <f t="shared" si="12"/>
      </c>
      <c r="AH41" s="81"/>
      <c r="AI41" s="53">
        <f t="shared" si="13"/>
      </c>
      <c r="AJ41" s="74" t="s">
        <v>58</v>
      </c>
      <c r="AK41" s="75" t="s">
        <v>59</v>
      </c>
      <c r="AL41" s="393"/>
      <c r="AM41" s="390"/>
      <c r="AN41" s="387"/>
      <c r="AO41" s="85"/>
    </row>
    <row r="42" spans="2:41" ht="44.25" customHeight="1" thickBot="1" thickTop="1">
      <c r="B42" s="379"/>
      <c r="C42" s="473"/>
      <c r="D42" s="474"/>
      <c r="E42" s="158">
        <f>SUM(E38:E41)</f>
        <v>0</v>
      </c>
      <c r="F42" s="395" t="s">
        <v>170</v>
      </c>
      <c r="G42" s="396"/>
      <c r="H42" s="162"/>
      <c r="I42" s="163"/>
      <c r="J42" s="162"/>
      <c r="K42" s="163"/>
      <c r="L42" s="162"/>
      <c r="M42" s="163"/>
      <c r="N42" s="162"/>
      <c r="O42" s="163"/>
      <c r="P42" s="162"/>
      <c r="Q42" s="163"/>
      <c r="R42" s="162"/>
      <c r="S42" s="163"/>
      <c r="T42" s="162"/>
      <c r="U42" s="163"/>
      <c r="V42" s="162"/>
      <c r="W42" s="163"/>
      <c r="X42" s="162"/>
      <c r="Y42" s="163"/>
      <c r="Z42" s="162"/>
      <c r="AA42" s="163"/>
      <c r="AB42" s="162"/>
      <c r="AC42" s="163"/>
      <c r="AD42" s="162"/>
      <c r="AE42" s="163"/>
      <c r="AF42" s="162"/>
      <c r="AG42" s="163"/>
      <c r="AH42" s="162"/>
      <c r="AI42" s="163"/>
      <c r="AJ42" s="76"/>
      <c r="AK42" s="77"/>
      <c r="AL42" s="394"/>
      <c r="AM42" s="391"/>
      <c r="AN42" s="388"/>
      <c r="AO42" s="86"/>
    </row>
    <row r="43" spans="2:41" ht="16.5" customHeight="1" hidden="1">
      <c r="B43" s="377"/>
      <c r="C43" s="382"/>
      <c r="D43" s="383"/>
      <c r="E43" s="155"/>
      <c r="F43" s="397"/>
      <c r="G43" s="95">
        <v>1</v>
      </c>
      <c r="H43" s="82"/>
      <c r="I43" s="52">
        <f t="shared" si="0"/>
      </c>
      <c r="J43" s="82"/>
      <c r="K43" s="52">
        <f t="shared" si="1"/>
      </c>
      <c r="L43" s="82"/>
      <c r="M43" s="52">
        <f t="shared" si="2"/>
      </c>
      <c r="N43" s="82"/>
      <c r="O43" s="52">
        <f t="shared" si="3"/>
      </c>
      <c r="P43" s="82"/>
      <c r="Q43" s="52">
        <f t="shared" si="4"/>
      </c>
      <c r="R43" s="82"/>
      <c r="S43" s="52">
        <f t="shared" si="5"/>
      </c>
      <c r="T43" s="82"/>
      <c r="U43" s="52">
        <f t="shared" si="6"/>
      </c>
      <c r="V43" s="82"/>
      <c r="W43" s="52">
        <f t="shared" si="7"/>
      </c>
      <c r="X43" s="82"/>
      <c r="Y43" s="52">
        <f t="shared" si="8"/>
      </c>
      <c r="Z43" s="82"/>
      <c r="AA43" s="52">
        <f t="shared" si="9"/>
      </c>
      <c r="AB43" s="82"/>
      <c r="AC43" s="52">
        <f t="shared" si="10"/>
      </c>
      <c r="AD43" s="82"/>
      <c r="AE43" s="52">
        <f t="shared" si="11"/>
      </c>
      <c r="AF43" s="82"/>
      <c r="AG43" s="52">
        <f t="shared" si="12"/>
      </c>
      <c r="AH43" s="82"/>
      <c r="AI43" s="52">
        <f t="shared" si="13"/>
      </c>
      <c r="AJ43" s="72" t="s">
        <v>58</v>
      </c>
      <c r="AK43" s="73" t="s">
        <v>59</v>
      </c>
      <c r="AL43" s="392"/>
      <c r="AM43" s="389"/>
      <c r="AN43" s="386"/>
      <c r="AO43" s="88"/>
    </row>
    <row r="44" spans="2:41" ht="16.5" customHeight="1" hidden="1" thickBot="1">
      <c r="B44" s="378"/>
      <c r="C44" s="384"/>
      <c r="D44" s="385"/>
      <c r="E44" s="156"/>
      <c r="F44" s="398"/>
      <c r="G44" s="91">
        <v>2</v>
      </c>
      <c r="H44" s="80"/>
      <c r="I44" s="52">
        <f t="shared" si="0"/>
      </c>
      <c r="J44" s="80"/>
      <c r="K44" s="52">
        <f t="shared" si="1"/>
      </c>
      <c r="L44" s="80"/>
      <c r="M44" s="52">
        <f t="shared" si="2"/>
      </c>
      <c r="N44" s="80"/>
      <c r="O44" s="52">
        <f t="shared" si="3"/>
      </c>
      <c r="P44" s="80"/>
      <c r="Q44" s="52">
        <f t="shared" si="4"/>
      </c>
      <c r="R44" s="80"/>
      <c r="S44" s="52">
        <f t="shared" si="5"/>
      </c>
      <c r="T44" s="80"/>
      <c r="U44" s="52">
        <f t="shared" si="6"/>
      </c>
      <c r="V44" s="80"/>
      <c r="W44" s="52">
        <f t="shared" si="7"/>
      </c>
      <c r="X44" s="80"/>
      <c r="Y44" s="52">
        <f t="shared" si="8"/>
      </c>
      <c r="Z44" s="80"/>
      <c r="AA44" s="52">
        <f t="shared" si="9"/>
      </c>
      <c r="AB44" s="80"/>
      <c r="AC44" s="52">
        <f t="shared" si="10"/>
      </c>
      <c r="AD44" s="80"/>
      <c r="AE44" s="52">
        <f t="shared" si="11"/>
      </c>
      <c r="AF44" s="80"/>
      <c r="AG44" s="52">
        <f t="shared" si="12"/>
      </c>
      <c r="AH44" s="80"/>
      <c r="AI44" s="52">
        <f t="shared" si="13"/>
      </c>
      <c r="AJ44" s="74" t="s">
        <v>58</v>
      </c>
      <c r="AK44" s="75" t="s">
        <v>59</v>
      </c>
      <c r="AL44" s="393"/>
      <c r="AM44" s="390"/>
      <c r="AN44" s="387"/>
      <c r="AO44" s="84"/>
    </row>
    <row r="45" spans="2:41" ht="16.5" customHeight="1" hidden="1">
      <c r="B45" s="378"/>
      <c r="C45" s="382"/>
      <c r="D45" s="383"/>
      <c r="E45" s="156"/>
      <c r="F45" s="398"/>
      <c r="G45" s="93">
        <v>3</v>
      </c>
      <c r="H45" s="80"/>
      <c r="I45" s="52">
        <f t="shared" si="0"/>
      </c>
      <c r="J45" s="80"/>
      <c r="K45" s="52">
        <f t="shared" si="1"/>
      </c>
      <c r="L45" s="80"/>
      <c r="M45" s="52">
        <f t="shared" si="2"/>
      </c>
      <c r="N45" s="80"/>
      <c r="O45" s="52">
        <f t="shared" si="3"/>
      </c>
      <c r="P45" s="80"/>
      <c r="Q45" s="52">
        <f t="shared" si="4"/>
      </c>
      <c r="R45" s="80"/>
      <c r="S45" s="52">
        <f t="shared" si="5"/>
      </c>
      <c r="T45" s="80"/>
      <c r="U45" s="52">
        <f t="shared" si="6"/>
      </c>
      <c r="V45" s="80"/>
      <c r="W45" s="52">
        <f t="shared" si="7"/>
      </c>
      <c r="X45" s="80"/>
      <c r="Y45" s="52">
        <f t="shared" si="8"/>
      </c>
      <c r="Z45" s="80"/>
      <c r="AA45" s="52">
        <f t="shared" si="9"/>
      </c>
      <c r="AB45" s="80"/>
      <c r="AC45" s="52">
        <f t="shared" si="10"/>
      </c>
      <c r="AD45" s="80"/>
      <c r="AE45" s="52">
        <f t="shared" si="11"/>
      </c>
      <c r="AF45" s="80"/>
      <c r="AG45" s="52">
        <f t="shared" si="12"/>
      </c>
      <c r="AH45" s="80"/>
      <c r="AI45" s="52">
        <f t="shared" si="13"/>
      </c>
      <c r="AJ45" s="74" t="s">
        <v>58</v>
      </c>
      <c r="AK45" s="75" t="s">
        <v>59</v>
      </c>
      <c r="AL45" s="393"/>
      <c r="AM45" s="390"/>
      <c r="AN45" s="387"/>
      <c r="AO45" s="89"/>
    </row>
    <row r="46" spans="2:41" ht="16.5" customHeight="1" hidden="1" thickBot="1">
      <c r="B46" s="378"/>
      <c r="C46" s="384"/>
      <c r="D46" s="385"/>
      <c r="E46" s="157"/>
      <c r="F46" s="399"/>
      <c r="G46" s="94">
        <v>4</v>
      </c>
      <c r="H46" s="81"/>
      <c r="I46" s="53">
        <f t="shared" si="0"/>
      </c>
      <c r="J46" s="81"/>
      <c r="K46" s="53">
        <f t="shared" si="1"/>
      </c>
      <c r="L46" s="81"/>
      <c r="M46" s="53">
        <f t="shared" si="2"/>
      </c>
      <c r="N46" s="81"/>
      <c r="O46" s="53">
        <f t="shared" si="3"/>
      </c>
      <c r="P46" s="81"/>
      <c r="Q46" s="53">
        <f t="shared" si="4"/>
      </c>
      <c r="R46" s="81"/>
      <c r="S46" s="53">
        <f t="shared" si="5"/>
      </c>
      <c r="T46" s="81"/>
      <c r="U46" s="53">
        <f t="shared" si="6"/>
      </c>
      <c r="V46" s="81"/>
      <c r="W46" s="53">
        <f t="shared" si="7"/>
      </c>
      <c r="X46" s="81"/>
      <c r="Y46" s="53">
        <f t="shared" si="8"/>
      </c>
      <c r="Z46" s="81"/>
      <c r="AA46" s="53">
        <f t="shared" si="9"/>
      </c>
      <c r="AB46" s="81"/>
      <c r="AC46" s="53">
        <f t="shared" si="10"/>
      </c>
      <c r="AD46" s="81"/>
      <c r="AE46" s="53">
        <f t="shared" si="11"/>
      </c>
      <c r="AF46" s="81"/>
      <c r="AG46" s="53">
        <f t="shared" si="12"/>
      </c>
      <c r="AH46" s="81"/>
      <c r="AI46" s="53">
        <f t="shared" si="13"/>
      </c>
      <c r="AJ46" s="74" t="s">
        <v>58</v>
      </c>
      <c r="AK46" s="75" t="s">
        <v>59</v>
      </c>
      <c r="AL46" s="393"/>
      <c r="AM46" s="390"/>
      <c r="AN46" s="387"/>
      <c r="AO46" s="85"/>
    </row>
    <row r="47" spans="2:41" ht="44.25" customHeight="1" hidden="1" thickBot="1" thickTop="1">
      <c r="B47" s="379"/>
      <c r="C47" s="380"/>
      <c r="D47" s="381"/>
      <c r="E47" s="158">
        <f>SUM(E43:E46)</f>
        <v>0</v>
      </c>
      <c r="F47" s="395" t="s">
        <v>170</v>
      </c>
      <c r="G47" s="396"/>
      <c r="H47" s="154">
        <f>SUM(H43:H46)/4</f>
        <v>0</v>
      </c>
      <c r="I47" s="54">
        <f t="shared" si="0"/>
        <v>1</v>
      </c>
      <c r="J47" s="154">
        <f>SUM(J43:J46)/4</f>
        <v>0</v>
      </c>
      <c r="K47" s="54">
        <f t="shared" si="1"/>
        <v>1</v>
      </c>
      <c r="L47" s="154">
        <f>SUM(L43:L46)/4</f>
        <v>0</v>
      </c>
      <c r="M47" s="54">
        <f>IF(L47="","",IF(L47&gt;79,7,IF(L47&gt;69,6,IF(L47&gt;59,5,IF(L47&gt;49,4,IF(L47&gt;39,3,IF(L47&gt;29,2,1)))))))</f>
        <v>1</v>
      </c>
      <c r="N47" s="154">
        <f>SUM(N43:N46)/4</f>
        <v>0</v>
      </c>
      <c r="O47" s="54">
        <f>IF(N47="","",IF(N47&gt;79,7,IF(N47&gt;69,6,IF(N47&gt;59,5,IF(N47&gt;49,4,IF(N47&gt;39,3,IF(N47&gt;29,2,1)))))))</f>
        <v>1</v>
      </c>
      <c r="P47" s="154">
        <f>SUM(P43:P46)/4</f>
        <v>0</v>
      </c>
      <c r="Q47" s="54">
        <f>IF(P47="","",IF(P47&gt;79,7,IF(P47&gt;69,6,IF(P47&gt;59,5,IF(P47&gt;49,4,IF(P47&gt;39,3,IF(P47&gt;29,2,1)))))))</f>
        <v>1</v>
      </c>
      <c r="R47" s="154">
        <f>SUM(R43:R46)/4</f>
        <v>0</v>
      </c>
      <c r="S47" s="54">
        <f>IF(R47="","",IF(R47&gt;79,7,IF(R47&gt;69,6,IF(R47&gt;59,5,IF(R47&gt;49,4,IF(R47&gt;39,3,IF(R47&gt;29,2,1)))))))</f>
        <v>1</v>
      </c>
      <c r="T47" s="154">
        <f>SUM(T43:T46)/4</f>
        <v>0</v>
      </c>
      <c r="U47" s="54">
        <f>IF(T47="","",IF(T47&gt;79,7,IF(T47&gt;69,6,IF(T47&gt;59,5,IF(T47&gt;49,4,IF(T47&gt;39,3,IF(T47&gt;29,2,1)))))))</f>
        <v>1</v>
      </c>
      <c r="V47" s="154">
        <f>SUM(V43:V46)/4</f>
        <v>0</v>
      </c>
      <c r="W47" s="54">
        <f>IF(V47="","",IF(V47&gt;79,7,IF(V47&gt;69,6,IF(V47&gt;59,5,IF(V47&gt;49,4,IF(V47&gt;39,3,IF(V47&gt;29,2,1)))))))</f>
        <v>1</v>
      </c>
      <c r="X47" s="154">
        <f>SUM(X43:X46)/4</f>
        <v>0</v>
      </c>
      <c r="Y47" s="54">
        <f t="shared" si="8"/>
        <v>1</v>
      </c>
      <c r="Z47" s="154">
        <f>SUM(Z43:Z46)/4</f>
        <v>0</v>
      </c>
      <c r="AA47" s="54">
        <f>IF(Z47="","",IF(Z47&gt;79,7,IF(Z47&gt;69,6,IF(Z47&gt;59,5,IF(Z47&gt;49,4,IF(Z47&gt;39,3,IF(Z47&gt;29,2,1)))))))</f>
        <v>1</v>
      </c>
      <c r="AB47" s="154">
        <f>SUM(AB43:AB46)/4</f>
        <v>0</v>
      </c>
      <c r="AC47" s="54">
        <f>IF(AB47="","",IF(AB47&gt;79,7,IF(AB47&gt;69,6,IF(AB47&gt;59,5,IF(AB47&gt;49,4,IF(AB47&gt;39,3,IF(AB47&gt;29,2,1)))))))</f>
        <v>1</v>
      </c>
      <c r="AD47" s="154">
        <f>SUM(AD43:AD46)/4</f>
        <v>0</v>
      </c>
      <c r="AE47" s="54">
        <f>IF(AD47="","",IF(AD47&gt;79,7,IF(AD47&gt;69,6,IF(AD47&gt;59,5,IF(AD47&gt;49,4,IF(AD47&gt;39,3,IF(AD47&gt;29,2,1)))))))</f>
        <v>1</v>
      </c>
      <c r="AF47" s="154">
        <f>SUM(AF43:AF46)/4</f>
        <v>0</v>
      </c>
      <c r="AG47" s="54">
        <f>IF(AF47="","",IF(AF47&gt;79,7,IF(AF47&gt;69,6,IF(AF47&gt;59,5,IF(AF47&gt;49,4,IF(AF47&gt;39,3,IF(AF47&gt;29,2,1)))))))</f>
        <v>1</v>
      </c>
      <c r="AH47" s="154">
        <f>SUM(AH43:AH46)/4</f>
        <v>0</v>
      </c>
      <c r="AI47" s="54">
        <f>IF(AH47="","",IF(AH47&gt;79,7,IF(AH47&gt;69,6,IF(AH47&gt;59,5,IF(AH47&gt;49,4,IF(AH47&gt;39,3,IF(AH47&gt;29,2,1)))))))</f>
        <v>1</v>
      </c>
      <c r="AJ47" s="76"/>
      <c r="AK47" s="77"/>
      <c r="AL47" s="394"/>
      <c r="AM47" s="391"/>
      <c r="AN47" s="388"/>
      <c r="AO47" s="86"/>
    </row>
  </sheetData>
  <sheetProtection sheet="1" objects="1" scenarios="1"/>
  <mergeCells count="106">
    <mergeCell ref="AM43:AM47"/>
    <mergeCell ref="AN43:AN47"/>
    <mergeCell ref="C45:D46"/>
    <mergeCell ref="C47:D47"/>
    <mergeCell ref="F47:G47"/>
    <mergeCell ref="B43:B47"/>
    <mergeCell ref="C43:D44"/>
    <mergeCell ref="F43:F46"/>
    <mergeCell ref="AL43:AL47"/>
    <mergeCell ref="P1:Q1"/>
    <mergeCell ref="U1:V1"/>
    <mergeCell ref="N1:O1"/>
    <mergeCell ref="S1:T1"/>
    <mergeCell ref="AL38:AL42"/>
    <mergeCell ref="AM38:AM42"/>
    <mergeCell ref="AN38:AN42"/>
    <mergeCell ref="B38:B42"/>
    <mergeCell ref="C40:D41"/>
    <mergeCell ref="C42:D42"/>
    <mergeCell ref="C38:D39"/>
    <mergeCell ref="F38:F41"/>
    <mergeCell ref="F42:G42"/>
    <mergeCell ref="AL18:AL22"/>
    <mergeCell ref="AM18:AM22"/>
    <mergeCell ref="AM28:AM32"/>
    <mergeCell ref="F18:F21"/>
    <mergeCell ref="F23:F26"/>
    <mergeCell ref="F28:F31"/>
    <mergeCell ref="F22:G22"/>
    <mergeCell ref="F27:G27"/>
    <mergeCell ref="F32:G32"/>
    <mergeCell ref="AN1:AO2"/>
    <mergeCell ref="AJ5:AK5"/>
    <mergeCell ref="C5:D5"/>
    <mergeCell ref="U5:V5"/>
    <mergeCell ref="B2:I2"/>
    <mergeCell ref="X1:Y1"/>
    <mergeCell ref="N2:O2"/>
    <mergeCell ref="S2:T2"/>
    <mergeCell ref="U2:V2"/>
    <mergeCell ref="P2:Q2"/>
    <mergeCell ref="X2:Y2"/>
    <mergeCell ref="C18:D19"/>
    <mergeCell ref="C20:D21"/>
    <mergeCell ref="C15:D16"/>
    <mergeCell ref="X7:Y11"/>
    <mergeCell ref="C8:D9"/>
    <mergeCell ref="C13:D14"/>
    <mergeCell ref="C10:D12"/>
    <mergeCell ref="G6:G12"/>
    <mergeCell ref="AO6:AO12"/>
    <mergeCell ref="Z7:AA11"/>
    <mergeCell ref="AB7:AC11"/>
    <mergeCell ref="AD7:AE11"/>
    <mergeCell ref="AL6:AN7"/>
    <mergeCell ref="AH7:AI11"/>
    <mergeCell ref="H6:AI6"/>
    <mergeCell ref="V7:W11"/>
    <mergeCell ref="H7:I11"/>
    <mergeCell ref="AL13:AL17"/>
    <mergeCell ref="AN8:AN12"/>
    <mergeCell ref="AJ6:AK12"/>
    <mergeCell ref="AM8:AM12"/>
    <mergeCell ref="AL8:AL12"/>
    <mergeCell ref="AN13:AN17"/>
    <mergeCell ref="B18:B22"/>
    <mergeCell ref="C22:D22"/>
    <mergeCell ref="AL23:AL27"/>
    <mergeCell ref="E6:E12"/>
    <mergeCell ref="J7:K11"/>
    <mergeCell ref="L7:M11"/>
    <mergeCell ref="N7:O11"/>
    <mergeCell ref="AF7:AG11"/>
    <mergeCell ref="T7:U11"/>
    <mergeCell ref="F6:F12"/>
    <mergeCell ref="B13:B17"/>
    <mergeCell ref="P7:Q11"/>
    <mergeCell ref="R7:S11"/>
    <mergeCell ref="B6:B12"/>
    <mergeCell ref="C6:D7"/>
    <mergeCell ref="C17:D17"/>
    <mergeCell ref="F17:G17"/>
    <mergeCell ref="F13:F16"/>
    <mergeCell ref="AN18:AN22"/>
    <mergeCell ref="AM23:AM27"/>
    <mergeCell ref="AN23:AN27"/>
    <mergeCell ref="AM13:AM17"/>
    <mergeCell ref="AN28:AN32"/>
    <mergeCell ref="AM33:AM37"/>
    <mergeCell ref="AN33:AN37"/>
    <mergeCell ref="C30:D31"/>
    <mergeCell ref="C32:D32"/>
    <mergeCell ref="C35:D36"/>
    <mergeCell ref="AL28:AL32"/>
    <mergeCell ref="AL33:AL37"/>
    <mergeCell ref="F37:G37"/>
    <mergeCell ref="F33:F36"/>
    <mergeCell ref="B33:B37"/>
    <mergeCell ref="B28:B32"/>
    <mergeCell ref="C37:D37"/>
    <mergeCell ref="C33:D34"/>
    <mergeCell ref="C28:D29"/>
    <mergeCell ref="B23:B27"/>
    <mergeCell ref="C27:D27"/>
    <mergeCell ref="C23:D24"/>
    <mergeCell ref="C25:D26"/>
  </mergeCells>
  <printOptions horizontalCentered="1" verticalCentered="1"/>
  <pageMargins left="0.24" right="0.5" top="0.17" bottom="0.3937007874015748" header="0.86" footer="0.38"/>
  <pageSetup horizontalDpi="600" verticalDpi="600" orientation="landscape" paperSize="9" scale="63" r:id="rId2"/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Heléne van Zyl</dc:creator>
  <cp:keywords/>
  <dc:description/>
  <cp:lastModifiedBy>User</cp:lastModifiedBy>
  <cp:lastPrinted>2007-08-21T11:23:41Z</cp:lastPrinted>
  <dcterms:created xsi:type="dcterms:W3CDTF">2007-05-08T17:24:44Z</dcterms:created>
  <dcterms:modified xsi:type="dcterms:W3CDTF">2007-06-25T19:27:08Z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